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DE26" lockStructure="1"/>
  <bookViews>
    <workbookView showSheetTabs="0" xWindow="1785" yWindow="90" windowWidth="14295" windowHeight="12810"/>
  </bookViews>
  <sheets>
    <sheet name="Accueil" sheetId="1" r:id="rId1"/>
    <sheet name="Simulations" sheetId="5" r:id="rId2"/>
    <sheet name="Exemple" sheetId="2" r:id="rId3"/>
    <sheet name="Paramètres" sheetId="3" r:id="rId4"/>
  </sheets>
  <definedNames>
    <definedName name="Shon_taxe_commune_cat_2009_TI" localSheetId="2">Exemple!$A:$E</definedName>
  </definedNames>
  <calcPr calcId="145621" fullCalcOnLoad="1"/>
</workbook>
</file>

<file path=xl/calcChain.xml><?xml version="1.0" encoding="utf-8"?>
<calcChain xmlns="http://schemas.openxmlformats.org/spreadsheetml/2006/main">
  <c r="C8" i="3" l="1"/>
  <c r="C13" i="3"/>
  <c r="C12" i="3"/>
  <c r="C11" i="3"/>
  <c r="C10" i="3"/>
  <c r="C9" i="3"/>
</calcChain>
</file>

<file path=xl/sharedStrings.xml><?xml version="1.0" encoding="utf-8"?>
<sst xmlns="http://schemas.openxmlformats.org/spreadsheetml/2006/main" count="93" uniqueCount="71">
  <si>
    <t>Hors Île-de-France</t>
  </si>
  <si>
    <t>Île-de-France</t>
  </si>
  <si>
    <t>Paramètres de la simulation</t>
  </si>
  <si>
    <t>Veuillez estimer les élèments suivants :</t>
  </si>
  <si>
    <t>Avec PLAI</t>
  </si>
  <si>
    <t>secteur 1</t>
  </si>
  <si>
    <t>secteur 2</t>
  </si>
  <si>
    <t>secteur 3</t>
  </si>
  <si>
    <t xml:space="preserve">Nombre de locaux à usage d'habitation secondaire et annexes  </t>
  </si>
  <si>
    <t>HLL</t>
  </si>
  <si>
    <t>secteur 4</t>
  </si>
  <si>
    <t>secteur 5</t>
  </si>
  <si>
    <t>secteur 6</t>
  </si>
  <si>
    <t>secteur 7</t>
  </si>
  <si>
    <t>secteur 8</t>
  </si>
  <si>
    <t>secteur 9</t>
  </si>
  <si>
    <t>Etes vous en île-de-France?</t>
  </si>
  <si>
    <t>secteur10</t>
  </si>
  <si>
    <t>secteur11</t>
  </si>
  <si>
    <t>secteur12</t>
  </si>
  <si>
    <t>secteur13</t>
  </si>
  <si>
    <t>secteur14</t>
  </si>
  <si>
    <t>secteur15</t>
  </si>
  <si>
    <t>secteur16</t>
  </si>
  <si>
    <t>secteur17</t>
  </si>
  <si>
    <t>secteur18</t>
  </si>
  <si>
    <t>secteur19</t>
  </si>
  <si>
    <t>secteur20</t>
  </si>
  <si>
    <t>Surface des locaux industriel,artisanales et annexes (en m2)</t>
  </si>
  <si>
    <t>Nombre d'emplacements de tentes, caravane et de RML (en unités)</t>
  </si>
  <si>
    <t>Nombre d'emplacements pour HLL (en unités)</t>
  </si>
  <si>
    <t>Superficie du bassin de la piscine (en m2)</t>
  </si>
  <si>
    <t>Superficie totale des panneaux photovoltaiques posés au sol (en m2)</t>
  </si>
  <si>
    <t>Locaux d'habitation</t>
  </si>
  <si>
    <t>Autres constructions</t>
  </si>
  <si>
    <t>Autres installations</t>
  </si>
  <si>
    <t xml:space="preserve"> Taxe d'Aménagement - Simulation détaillée</t>
  </si>
  <si>
    <t>Taux départemental</t>
  </si>
  <si>
    <t>Taux régional pour ile-de-France</t>
  </si>
  <si>
    <t>Parkings extérieurs-nombre d'emplacements (en unités)</t>
  </si>
  <si>
    <t>Montant liquidé - part départementale</t>
  </si>
  <si>
    <t>Montant liquidé - part communale</t>
  </si>
  <si>
    <t>Montant liquidé - part régionale</t>
  </si>
  <si>
    <t>Outil de simulation de la taxe d'aménagement</t>
  </si>
  <si>
    <t>Bienvenue dans l'outil de simulation de la taxe d'aménagement.</t>
  </si>
  <si>
    <t>Ce simulateur ne tient pas compte des exonérations locales accordées par les communes, les EPCI, les conseils généraux et le conseil régional.</t>
  </si>
  <si>
    <t>Nombre de résidences principales non aidées (en unités)</t>
  </si>
  <si>
    <t>Construction de locaux d'habitation et annexes</t>
  </si>
  <si>
    <t>Surface des logements en résidence principale (en m2)</t>
  </si>
  <si>
    <t>surface des logements sociaux hors PTZ et PLAI (m2)</t>
  </si>
  <si>
    <t>Surface des logements en résidence secondaire (en m2)</t>
  </si>
  <si>
    <t>Surface des logements avec PLAI (en m2)</t>
  </si>
  <si>
    <t>unité(s)</t>
  </si>
  <si>
    <t>m2</t>
  </si>
  <si>
    <t>Nombre d'emplacements de tentes, caravanes et de RML (en unités)</t>
  </si>
  <si>
    <t>Comment utiliser ce simulateur?</t>
  </si>
  <si>
    <t>N'oubliez pas de valider chacune de vos saisie en appuyant la touche "entrée" ou en cliquant ailleurs.</t>
  </si>
  <si>
    <t>Nombre d'éoliennes &gt;12m (en unités)</t>
  </si>
  <si>
    <t>Eoliennes &gt;12 m</t>
  </si>
  <si>
    <t>Panneaux photovoltaiques</t>
  </si>
  <si>
    <t>Piscines</t>
  </si>
  <si>
    <t>Tentes,caravanes, résidences mobile de loisirs</t>
  </si>
  <si>
    <t>Emplacements de stationnements (non compris dans la construction)</t>
  </si>
  <si>
    <t>Taux communaux</t>
  </si>
  <si>
    <t>Valeur de la surface de construction</t>
  </si>
  <si>
    <t>Montant liquidé - part communale par secteur</t>
  </si>
  <si>
    <t>Totale des surfaces commerciales et bureaux  (en m2)</t>
  </si>
  <si>
    <t>Totale des surfaces commerciales et bureaux (en m2)</t>
  </si>
  <si>
    <t>Cet outil est mis à votre disposition par le Ministère de l’Écologie, du Développement durable, des Transports et du Logement. Il vous aide à calculer les impositions dues en Taxe d’aménagement telle que définie aux articles L.331-1 à L.331-34 du code de l’urbanisme.
Il est basé sur la nouvelle surface fiscale.
Vous pourrez ainsi estimer le montant de la TA en faisant varier la surface et le taux par secteur. Il vous permet d’évaluer ce montant pour 20 secteurs.
Une clé de conversion permettant de passer de la SHON à la nouvelle surface fiscale est donnée sur le site internet, à l’adresse  : "http://www.developpement-durable.gouv.fr/"</t>
  </si>
  <si>
    <t>En cas d'affichage partiel des pages, vous pouvez modifier le zoom dans le menu  "affichage" ( 80% est générallement satisfaisant.)</t>
  </si>
  <si>
    <t>Oui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</si>
</sst>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9" formatCode="#,##0\ &quot;€&quot;"/>
    <numFmt numFmtId="175" formatCode="0;[Red]0"/>
    <numFmt numFmtId="177" formatCode="#,##0\ _€"/>
  </numFmts>
  <fonts count="42" x14ac:knownFonts="1">
    <font>
      <sz val="10"/>
      <name val="Arial"/>
    </font>
    <font>
      <sz val="10"/>
      <name val="Arial"/>
    </font>
    <font>
      <sz val="10"/>
      <color indexed="8"/>
      <name val="Arial"/>
      <family val="2"/>
    </font>
    <font>
      <sz val="10"/>
      <name val="Bookman Old Style"/>
      <family val="1"/>
    </font>
    <font>
      <b/>
      <sz val="10"/>
      <name val="Bookman Old Style"/>
      <family val="1"/>
    </font>
    <font>
      <sz val="10"/>
      <color indexed="8"/>
      <name val="Bookman Old Style"/>
      <family val="1"/>
    </font>
    <font>
      <sz val="10"/>
      <color indexed="10"/>
      <name val="Bookman Old Style"/>
      <family val="1"/>
    </font>
    <font>
      <sz val="10"/>
      <name val="Arial"/>
      <family val="2"/>
    </font>
    <font>
      <sz val="18"/>
      <color indexed="18"/>
      <name val="Arial"/>
      <family val="2"/>
    </font>
    <font>
      <b/>
      <i/>
      <sz val="10"/>
      <color indexed="63"/>
      <name val="Arial"/>
      <family val="2"/>
    </font>
    <font>
      <b/>
      <sz val="10"/>
      <name val="Arial"/>
      <family val="2"/>
    </font>
    <font>
      <sz val="7"/>
      <name val="Arial"/>
      <family val="2"/>
    </font>
    <font>
      <sz val="9"/>
      <name val="Arial"/>
      <family val="2"/>
    </font>
    <font>
      <b/>
      <sz val="9"/>
      <color indexed="16"/>
      <name val="Arial"/>
      <family val="2"/>
    </font>
    <font>
      <b/>
      <sz val="7"/>
      <color indexed="9"/>
      <name val="Arial"/>
      <family val="2"/>
    </font>
    <font>
      <b/>
      <sz val="7"/>
      <color indexed="17"/>
      <name val="Arial"/>
      <family val="2"/>
    </font>
    <font>
      <b/>
      <sz val="7"/>
      <color indexed="53"/>
      <name val="Arial"/>
      <family val="2"/>
    </font>
    <font>
      <b/>
      <sz val="7"/>
      <color indexed="12"/>
      <name val="Arial"/>
      <family val="2"/>
    </font>
    <font>
      <b/>
      <sz val="7"/>
      <color indexed="20"/>
      <name val="Arial"/>
      <family val="2"/>
    </font>
    <font>
      <b/>
      <sz val="7"/>
      <color indexed="18"/>
      <name val="Arial"/>
      <family val="2"/>
    </font>
    <font>
      <b/>
      <sz val="7"/>
      <name val="Arial"/>
      <family val="2"/>
    </font>
    <font>
      <b/>
      <i/>
      <sz val="10"/>
      <name val="Arial"/>
      <family val="2"/>
    </font>
    <font>
      <strike/>
      <sz val="7"/>
      <name val="Arial"/>
      <family val="2"/>
    </font>
    <font>
      <b/>
      <sz val="7"/>
      <color indexed="16"/>
      <name val="Arial"/>
      <family val="2"/>
    </font>
    <font>
      <b/>
      <sz val="11"/>
      <name val="Arial"/>
      <family val="2"/>
    </font>
    <font>
      <sz val="18"/>
      <color indexed="56"/>
      <name val="Arial"/>
      <family val="2"/>
    </font>
    <font>
      <sz val="10"/>
      <color indexed="56"/>
      <name val="Arial"/>
      <family val="2"/>
    </font>
    <font>
      <b/>
      <sz val="10"/>
      <color indexed="56"/>
      <name val="Arial"/>
      <family val="2"/>
    </font>
    <font>
      <sz val="10"/>
      <color indexed="8"/>
      <name val="Arial"/>
      <family val="2"/>
    </font>
    <font>
      <b/>
      <sz val="11"/>
      <color indexed="63"/>
      <name val="Arial"/>
      <family val="2"/>
    </font>
    <font>
      <b/>
      <i/>
      <sz val="9"/>
      <name val="Arial"/>
      <family val="2"/>
    </font>
    <font>
      <b/>
      <i/>
      <sz val="11"/>
      <color indexed="9"/>
      <name val="Arial"/>
      <family val="2"/>
    </font>
    <font>
      <b/>
      <sz val="7"/>
      <color indexed="58"/>
      <name val="Arial"/>
      <family val="2"/>
    </font>
    <font>
      <b/>
      <i/>
      <sz val="9"/>
      <color indexed="63"/>
      <name val="Arial"/>
      <family val="2"/>
    </font>
    <font>
      <b/>
      <sz val="8"/>
      <color indexed="63"/>
      <name val="Arial"/>
      <family val="2"/>
    </font>
    <font>
      <b/>
      <sz val="8"/>
      <color indexed="22"/>
      <name val="Arial"/>
      <family val="2"/>
    </font>
    <font>
      <b/>
      <i/>
      <sz val="10"/>
      <color indexed="9"/>
      <name val="Arial"/>
      <family val="2"/>
    </font>
    <font>
      <sz val="16"/>
      <color indexed="18"/>
      <name val="Arial"/>
      <family val="2"/>
    </font>
    <font>
      <b/>
      <sz val="22"/>
      <color indexed="56"/>
      <name val="Arial"/>
      <family val="2"/>
    </font>
    <font>
      <b/>
      <sz val="22"/>
      <name val="Arial"/>
      <family val="2"/>
    </font>
    <font>
      <b/>
      <sz val="10"/>
      <color indexed="16"/>
      <name val="Arial"/>
      <family val="2"/>
    </font>
    <font>
      <sz val="8"/>
      <color indexed="56"/>
      <name val="Arial"/>
      <family val="2"/>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
      <patternFill patternType="solid">
        <fgColor indexed="31"/>
        <bgColor indexed="64"/>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6"/>
        <bgColor indexed="64"/>
      </patternFill>
    </fill>
    <fill>
      <patternFill patternType="solid">
        <fgColor indexed="22"/>
        <bgColor indexed="8"/>
      </patternFill>
    </fill>
    <fill>
      <patternFill patternType="solid">
        <fgColor indexed="37"/>
        <bgColor indexed="64"/>
      </patternFill>
    </fill>
    <fill>
      <patternFill patternType="solid">
        <fgColor indexed="53"/>
        <bgColor indexed="64"/>
      </patternFill>
    </fill>
    <fill>
      <patternFill patternType="solid">
        <fgColor indexed="42"/>
        <bgColor indexed="8"/>
      </patternFill>
    </fill>
    <fill>
      <patternFill patternType="solid">
        <fgColor indexed="10"/>
        <bgColor indexed="64"/>
      </patternFill>
    </fill>
  </fills>
  <borders count="179">
    <border>
      <left/>
      <right/>
      <top/>
      <bottom/>
      <diagonal/>
    </border>
    <border>
      <left style="medium">
        <color indexed="62"/>
      </left>
      <right style="medium">
        <color indexed="62"/>
      </right>
      <top style="medium">
        <color indexed="62"/>
      </top>
      <bottom style="medium">
        <color indexed="62"/>
      </bottom>
      <diagonal/>
    </border>
    <border>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9"/>
      </top>
      <bottom style="thin">
        <color indexed="9"/>
      </bottom>
      <diagonal/>
    </border>
    <border>
      <left style="medium">
        <color indexed="9"/>
      </left>
      <right/>
      <top style="medium">
        <color indexed="9"/>
      </top>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bottom style="medium">
        <color indexed="56"/>
      </bottom>
      <diagonal/>
    </border>
    <border>
      <left style="medium">
        <color indexed="56"/>
      </left>
      <right style="thin">
        <color indexed="56"/>
      </right>
      <top/>
      <bottom style="thin">
        <color indexed="56"/>
      </bottom>
      <diagonal/>
    </border>
    <border>
      <left/>
      <right style="thin">
        <color indexed="9"/>
      </right>
      <top style="thin">
        <color indexed="9"/>
      </top>
      <bottom style="thin">
        <color indexed="9"/>
      </bottom>
      <diagonal/>
    </border>
    <border>
      <left style="medium">
        <color indexed="9"/>
      </left>
      <right style="medium">
        <color indexed="9"/>
      </right>
      <top style="medium">
        <color indexed="56"/>
      </top>
      <bottom/>
      <diagonal/>
    </border>
    <border>
      <left style="medium">
        <color indexed="9"/>
      </left>
      <right style="medium">
        <color indexed="9"/>
      </right>
      <top style="medium">
        <color indexed="56"/>
      </top>
      <bottom style="medium">
        <color indexed="9"/>
      </bottom>
      <diagonal/>
    </border>
    <border>
      <left/>
      <right style="thin">
        <color indexed="9"/>
      </right>
      <top style="thin">
        <color indexed="9"/>
      </top>
      <bottom/>
      <diagonal/>
    </border>
    <border>
      <left style="medium">
        <color indexed="9"/>
      </left>
      <right/>
      <top style="thin">
        <color indexed="9"/>
      </top>
      <bottom style="thin">
        <color indexed="9"/>
      </bottom>
      <diagonal/>
    </border>
    <border>
      <left style="medium">
        <color indexed="9"/>
      </left>
      <right style="medium">
        <color indexed="9"/>
      </right>
      <top style="medium">
        <color indexed="9"/>
      </top>
      <bottom/>
      <diagonal/>
    </border>
    <border>
      <left style="medium">
        <color indexed="9"/>
      </left>
      <right style="medium">
        <color indexed="9"/>
      </right>
      <top style="medium">
        <color indexed="9"/>
      </top>
      <bottom style="medium">
        <color indexed="9"/>
      </bottom>
      <diagonal/>
    </border>
    <border>
      <left style="thin">
        <color indexed="9"/>
      </left>
      <right style="medium">
        <color indexed="9"/>
      </right>
      <top style="thin">
        <color indexed="9"/>
      </top>
      <bottom style="thin">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style="medium">
        <color indexed="9"/>
      </left>
      <right/>
      <top style="medium">
        <color indexed="9"/>
      </top>
      <bottom style="medium">
        <color indexed="9"/>
      </bottom>
      <diagonal/>
    </border>
    <border>
      <left/>
      <right/>
      <top/>
      <bottom style="thin">
        <color indexed="9"/>
      </bottom>
      <diagonal/>
    </border>
    <border>
      <left style="thin">
        <color indexed="9"/>
      </left>
      <right/>
      <top style="thin">
        <color indexed="9"/>
      </top>
      <bottom/>
      <diagonal/>
    </border>
    <border>
      <left/>
      <right/>
      <top/>
      <bottom style="medium">
        <color indexed="31"/>
      </bottom>
      <diagonal/>
    </border>
    <border>
      <left/>
      <right style="medium">
        <color indexed="62"/>
      </right>
      <top/>
      <bottom style="medium">
        <color indexed="31"/>
      </bottom>
      <diagonal/>
    </border>
    <border>
      <left style="thin">
        <color indexed="22"/>
      </left>
      <right style="thin">
        <color indexed="22"/>
      </right>
      <top style="medium">
        <color indexed="56"/>
      </top>
      <bottom/>
      <diagonal/>
    </border>
    <border>
      <left style="thin">
        <color indexed="22"/>
      </left>
      <right style="medium">
        <color indexed="56"/>
      </right>
      <top style="medium">
        <color indexed="56"/>
      </top>
      <bottom/>
      <diagonal/>
    </border>
    <border>
      <left style="medium">
        <color indexed="62"/>
      </left>
      <right style="medium">
        <color indexed="22"/>
      </right>
      <top style="medium">
        <color indexed="62"/>
      </top>
      <bottom style="medium">
        <color indexed="22"/>
      </bottom>
      <diagonal/>
    </border>
    <border>
      <left style="medium">
        <color indexed="22"/>
      </left>
      <right style="thin">
        <color indexed="9"/>
      </right>
      <top style="medium">
        <color indexed="62"/>
      </top>
      <bottom style="medium">
        <color indexed="22"/>
      </bottom>
      <diagonal/>
    </border>
    <border>
      <left style="thin">
        <color indexed="22"/>
      </left>
      <right style="thin">
        <color indexed="22"/>
      </right>
      <top style="medium">
        <color indexed="62"/>
      </top>
      <bottom style="thin">
        <color indexed="22"/>
      </bottom>
      <diagonal/>
    </border>
    <border>
      <left style="thin">
        <color indexed="22"/>
      </left>
      <right/>
      <top style="medium">
        <color indexed="62"/>
      </top>
      <bottom style="thin">
        <color indexed="22"/>
      </bottom>
      <diagonal/>
    </border>
    <border>
      <left style="thin">
        <color indexed="62"/>
      </left>
      <right style="thin">
        <color indexed="22"/>
      </right>
      <top style="medium">
        <color indexed="62"/>
      </top>
      <bottom style="thin">
        <color indexed="22"/>
      </bottom>
      <diagonal/>
    </border>
    <border>
      <left/>
      <right style="thin">
        <color indexed="22"/>
      </right>
      <top style="medium">
        <color indexed="62"/>
      </top>
      <bottom style="thin">
        <color indexed="22"/>
      </bottom>
      <diagonal/>
    </border>
    <border>
      <left style="thin">
        <color indexed="22"/>
      </left>
      <right style="medium">
        <color indexed="62"/>
      </right>
      <top style="medium">
        <color indexed="62"/>
      </top>
      <bottom style="thin">
        <color indexed="22"/>
      </bottom>
      <diagonal/>
    </border>
    <border>
      <left style="medium">
        <color indexed="62"/>
      </left>
      <right style="medium">
        <color indexed="22"/>
      </right>
      <top style="medium">
        <color indexed="22"/>
      </top>
      <bottom style="medium">
        <color indexed="22"/>
      </bottom>
      <diagonal/>
    </border>
    <border>
      <left/>
      <right style="medium">
        <color indexed="62"/>
      </right>
      <top style="medium">
        <color indexed="31"/>
      </top>
      <bottom style="medium">
        <color indexed="31"/>
      </bottom>
      <diagonal/>
    </border>
    <border>
      <left style="thin">
        <color indexed="62"/>
      </left>
      <right style="thin">
        <color indexed="42"/>
      </right>
      <top style="thin">
        <color indexed="42"/>
      </top>
      <bottom style="thin">
        <color indexed="42"/>
      </bottom>
      <diagonal/>
    </border>
    <border>
      <left style="thin">
        <color indexed="42"/>
      </left>
      <right style="thin">
        <color indexed="9"/>
      </right>
      <top style="thin">
        <color indexed="43"/>
      </top>
      <bottom style="thin">
        <color indexed="43"/>
      </bottom>
      <diagonal/>
    </border>
    <border>
      <left style="medium">
        <color indexed="9"/>
      </left>
      <right/>
      <top style="thin">
        <color indexed="41"/>
      </top>
      <bottom style="thin">
        <color indexed="41"/>
      </bottom>
      <diagonal/>
    </border>
    <border>
      <left style="thin">
        <color indexed="46"/>
      </left>
      <right style="thin">
        <color indexed="46"/>
      </right>
      <top style="medium">
        <color indexed="46"/>
      </top>
      <bottom style="medium">
        <color indexed="46"/>
      </bottom>
      <diagonal/>
    </border>
    <border>
      <left/>
      <right/>
      <top style="medium">
        <color indexed="31"/>
      </top>
      <bottom style="medium">
        <color indexed="31"/>
      </bottom>
      <diagonal/>
    </border>
    <border>
      <left style="thin">
        <color indexed="42"/>
      </left>
      <right style="thin">
        <color indexed="42"/>
      </right>
      <top style="thin">
        <color indexed="42"/>
      </top>
      <bottom style="thin">
        <color indexed="42"/>
      </bottom>
      <diagonal/>
    </border>
    <border>
      <left style="medium">
        <color indexed="22"/>
      </left>
      <right style="thin">
        <color indexed="9"/>
      </right>
      <top style="medium">
        <color indexed="22"/>
      </top>
      <bottom style="medium">
        <color indexed="22"/>
      </bottom>
      <diagonal/>
    </border>
    <border>
      <left style="medium">
        <color indexed="22"/>
      </left>
      <right style="thin">
        <color indexed="9"/>
      </right>
      <top style="medium">
        <color indexed="22"/>
      </top>
      <bottom style="hair">
        <color indexed="23"/>
      </bottom>
      <diagonal/>
    </border>
    <border>
      <left style="thin">
        <color indexed="9"/>
      </left>
      <right style="thin">
        <color indexed="9"/>
      </right>
      <top style="thin">
        <color indexed="9"/>
      </top>
      <bottom style="hair">
        <color indexed="23"/>
      </bottom>
      <diagonal/>
    </border>
    <border>
      <left style="thin">
        <color indexed="9"/>
      </left>
      <right/>
      <top style="thin">
        <color indexed="9"/>
      </top>
      <bottom style="hair">
        <color indexed="23"/>
      </bottom>
      <diagonal/>
    </border>
    <border>
      <left style="medium">
        <color indexed="22"/>
      </left>
      <right style="thin">
        <color indexed="9"/>
      </right>
      <top style="hair">
        <color indexed="23"/>
      </top>
      <bottom style="hair">
        <color indexed="23"/>
      </bottom>
      <diagonal/>
    </border>
    <border>
      <left style="thin">
        <color indexed="9"/>
      </left>
      <right style="thin">
        <color indexed="9"/>
      </right>
      <top style="hair">
        <color indexed="23"/>
      </top>
      <bottom style="hair">
        <color indexed="23"/>
      </bottom>
      <diagonal/>
    </border>
    <border>
      <left style="thin">
        <color indexed="9"/>
      </left>
      <right/>
      <top style="hair">
        <color indexed="23"/>
      </top>
      <bottom style="hair">
        <color indexed="23"/>
      </bottom>
      <diagonal/>
    </border>
    <border>
      <left style="medium">
        <color indexed="22"/>
      </left>
      <right style="thin">
        <color indexed="9"/>
      </right>
      <top style="hair">
        <color indexed="23"/>
      </top>
      <bottom style="hair">
        <color indexed="22"/>
      </bottom>
      <diagonal/>
    </border>
    <border>
      <left style="medium">
        <color indexed="22"/>
      </left>
      <right style="thin">
        <color indexed="9"/>
      </right>
      <top/>
      <bottom style="medium">
        <color indexed="22"/>
      </bottom>
      <diagonal/>
    </border>
    <border>
      <left style="thin">
        <color indexed="9"/>
      </left>
      <right style="thin">
        <color indexed="9"/>
      </right>
      <top/>
      <bottom style="hair">
        <color indexed="23"/>
      </bottom>
      <diagonal/>
    </border>
    <border>
      <left style="thin">
        <color indexed="9"/>
      </left>
      <right/>
      <top/>
      <bottom style="hair">
        <color indexed="23"/>
      </bottom>
      <diagonal/>
    </border>
    <border>
      <left style="medium">
        <color indexed="62"/>
      </left>
      <right style="medium">
        <color indexed="22"/>
      </right>
      <top style="medium">
        <color indexed="22"/>
      </top>
      <bottom/>
      <diagonal/>
    </border>
    <border>
      <left style="medium">
        <color indexed="22"/>
      </left>
      <right style="thin">
        <color indexed="9"/>
      </right>
      <top/>
      <bottom/>
      <diagonal/>
    </border>
    <border>
      <left style="thin">
        <color indexed="9"/>
      </left>
      <right style="thin">
        <color indexed="9"/>
      </right>
      <top/>
      <bottom/>
      <diagonal/>
    </border>
    <border>
      <left style="thin">
        <color indexed="9"/>
      </left>
      <right/>
      <top/>
      <bottom/>
      <diagonal/>
    </border>
    <border>
      <left style="medium">
        <color indexed="18"/>
      </left>
      <right style="medium">
        <color indexed="22"/>
      </right>
      <top style="medium">
        <color indexed="18"/>
      </top>
      <bottom style="medium">
        <color indexed="18"/>
      </bottom>
      <diagonal/>
    </border>
    <border>
      <left style="medium">
        <color indexed="22"/>
      </left>
      <right style="thin">
        <color indexed="9"/>
      </right>
      <top style="medium">
        <color indexed="18"/>
      </top>
      <bottom style="medium">
        <color indexed="18"/>
      </bottom>
      <diagonal/>
    </border>
    <border>
      <left style="thin">
        <color indexed="9"/>
      </left>
      <right style="thin">
        <color indexed="9"/>
      </right>
      <top style="medium">
        <color indexed="18"/>
      </top>
      <bottom style="medium">
        <color indexed="18"/>
      </bottom>
      <diagonal/>
    </border>
    <border>
      <left style="medium">
        <color indexed="56"/>
      </left>
      <right style="medium">
        <color indexed="56"/>
      </right>
      <top style="medium">
        <color indexed="56"/>
      </top>
      <bottom style="medium">
        <color indexed="22"/>
      </bottom>
      <diagonal/>
    </border>
    <border>
      <left style="medium">
        <color indexed="56"/>
      </left>
      <right style="medium">
        <color indexed="56"/>
      </right>
      <top style="medium">
        <color indexed="22"/>
      </top>
      <bottom style="medium">
        <color indexed="22"/>
      </bottom>
      <diagonal/>
    </border>
    <border>
      <left style="thin">
        <color indexed="9"/>
      </left>
      <right style="thin">
        <color indexed="9"/>
      </right>
      <top style="hair">
        <color indexed="23"/>
      </top>
      <bottom style="hair">
        <color indexed="22"/>
      </bottom>
      <diagonal/>
    </border>
    <border>
      <left style="thin">
        <color indexed="9"/>
      </left>
      <right/>
      <top style="hair">
        <color indexed="23"/>
      </top>
      <bottom style="hair">
        <color indexed="22"/>
      </bottom>
      <diagonal/>
    </border>
    <border>
      <left/>
      <right style="thin">
        <color indexed="9"/>
      </right>
      <top/>
      <bottom/>
      <diagonal/>
    </border>
    <border>
      <left style="medium">
        <color indexed="9"/>
      </left>
      <right style="medium">
        <color indexed="9"/>
      </right>
      <top/>
      <bottom/>
      <diagonal/>
    </border>
    <border>
      <left style="thin">
        <color indexed="62"/>
      </left>
      <right style="thin">
        <color indexed="42"/>
      </right>
      <top/>
      <bottom style="thin">
        <color indexed="42"/>
      </bottom>
      <diagonal/>
    </border>
    <border>
      <left style="thin">
        <color indexed="42"/>
      </left>
      <right style="thin">
        <color indexed="9"/>
      </right>
      <top/>
      <bottom style="thin">
        <color indexed="43"/>
      </bottom>
      <diagonal/>
    </border>
    <border>
      <left style="medium">
        <color indexed="9"/>
      </left>
      <right/>
      <top/>
      <bottom style="thin">
        <color indexed="41"/>
      </bottom>
      <diagonal/>
    </border>
    <border>
      <left style="thin">
        <color indexed="46"/>
      </left>
      <right style="thin">
        <color indexed="46"/>
      </right>
      <top/>
      <bottom style="medium">
        <color indexed="46"/>
      </bottom>
      <diagonal/>
    </border>
    <border>
      <left style="thin">
        <color indexed="42"/>
      </left>
      <right style="thin">
        <color indexed="42"/>
      </right>
      <top/>
      <bottom style="thin">
        <color indexed="42"/>
      </bottom>
      <diagonal/>
    </border>
    <border>
      <left style="medium">
        <color indexed="62"/>
      </left>
      <right style="medium">
        <color indexed="22"/>
      </right>
      <top/>
      <bottom style="medium">
        <color indexed="22"/>
      </bottom>
      <diagonal/>
    </border>
    <border>
      <left style="medium">
        <color indexed="62"/>
      </left>
      <right style="medium">
        <color indexed="22"/>
      </right>
      <top style="medium">
        <color indexed="22"/>
      </top>
      <bottom style="medium">
        <color indexed="62"/>
      </bottom>
      <diagonal/>
    </border>
    <border>
      <left style="medium">
        <color indexed="22"/>
      </left>
      <right style="thin">
        <color indexed="9"/>
      </right>
      <top style="medium">
        <color indexed="22"/>
      </top>
      <bottom style="medium">
        <color indexed="62"/>
      </bottom>
      <diagonal/>
    </border>
    <border>
      <left style="thin">
        <color indexed="22"/>
      </left>
      <right style="thin">
        <color indexed="22"/>
      </right>
      <top style="thin">
        <color indexed="22"/>
      </top>
      <bottom style="medium">
        <color indexed="62"/>
      </bottom>
      <diagonal/>
    </border>
    <border>
      <left style="thin">
        <color indexed="22"/>
      </left>
      <right/>
      <top style="thin">
        <color indexed="22"/>
      </top>
      <bottom style="medium">
        <color indexed="62"/>
      </bottom>
      <diagonal/>
    </border>
    <border>
      <left style="thin">
        <color indexed="62"/>
      </left>
      <right style="thin">
        <color indexed="42"/>
      </right>
      <top style="thin">
        <color indexed="22"/>
      </top>
      <bottom style="medium">
        <color indexed="62"/>
      </bottom>
      <diagonal/>
    </border>
    <border>
      <left style="thin">
        <color indexed="42"/>
      </left>
      <right style="thin">
        <color indexed="9"/>
      </right>
      <top style="thin">
        <color indexed="22"/>
      </top>
      <bottom style="medium">
        <color indexed="62"/>
      </bottom>
      <diagonal/>
    </border>
    <border>
      <left style="medium">
        <color indexed="9"/>
      </left>
      <right/>
      <top style="thin">
        <color indexed="22"/>
      </top>
      <bottom style="medium">
        <color indexed="62"/>
      </bottom>
      <diagonal/>
    </border>
    <border>
      <left style="thin">
        <color indexed="46"/>
      </left>
      <right style="thin">
        <color indexed="46"/>
      </right>
      <top style="thin">
        <color indexed="22"/>
      </top>
      <bottom style="medium">
        <color indexed="62"/>
      </bottom>
      <diagonal/>
    </border>
    <border>
      <left/>
      <right style="thin">
        <color indexed="42"/>
      </right>
      <top style="thin">
        <color indexed="22"/>
      </top>
      <bottom style="medium">
        <color indexed="62"/>
      </bottom>
      <diagonal/>
    </border>
    <border>
      <left style="thin">
        <color indexed="42"/>
      </left>
      <right style="thin">
        <color indexed="42"/>
      </right>
      <top style="thin">
        <color indexed="22"/>
      </top>
      <bottom style="medium">
        <color indexed="62"/>
      </bottom>
      <diagonal/>
    </border>
    <border>
      <left/>
      <right style="medium">
        <color indexed="62"/>
      </right>
      <top style="medium">
        <color indexed="31"/>
      </top>
      <bottom style="medium">
        <color indexed="62"/>
      </bottom>
      <diagonal/>
    </border>
    <border>
      <left/>
      <right/>
      <top style="thin">
        <color indexed="22"/>
      </top>
      <bottom style="medium">
        <color indexed="6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8"/>
      </left>
      <right style="thin">
        <color indexed="22"/>
      </right>
      <top style="thin">
        <color indexed="22"/>
      </top>
      <bottom style="thin">
        <color indexed="22"/>
      </bottom>
      <diagonal/>
    </border>
    <border>
      <left style="medium">
        <color indexed="22"/>
      </left>
      <right style="thin">
        <color indexed="9"/>
      </right>
      <top style="hair">
        <color indexed="22"/>
      </top>
      <bottom style="hair">
        <color indexed="22"/>
      </bottom>
      <diagonal/>
    </border>
    <border>
      <left style="thick">
        <color indexed="37"/>
      </left>
      <right style="thick">
        <color indexed="37"/>
      </right>
      <top style="thick">
        <color indexed="37"/>
      </top>
      <bottom style="thick">
        <color indexed="37"/>
      </bottom>
      <diagonal/>
    </border>
    <border>
      <left style="thick">
        <color indexed="53"/>
      </left>
      <right style="thick">
        <color indexed="53"/>
      </right>
      <top style="thick">
        <color indexed="53"/>
      </top>
      <bottom style="thick">
        <color indexed="53"/>
      </bottom>
      <diagonal/>
    </border>
    <border>
      <left style="thin">
        <color indexed="62"/>
      </left>
      <right style="thin">
        <color indexed="42"/>
      </right>
      <top style="thin">
        <color indexed="42"/>
      </top>
      <bottom style="hair">
        <color indexed="23"/>
      </bottom>
      <diagonal/>
    </border>
    <border>
      <left style="thin">
        <color indexed="42"/>
      </left>
      <right style="thin">
        <color indexed="9"/>
      </right>
      <top style="thin">
        <color indexed="43"/>
      </top>
      <bottom style="hair">
        <color indexed="23"/>
      </bottom>
      <diagonal/>
    </border>
    <border>
      <left style="medium">
        <color indexed="9"/>
      </left>
      <right/>
      <top style="thin">
        <color indexed="41"/>
      </top>
      <bottom style="hair">
        <color indexed="23"/>
      </bottom>
      <diagonal/>
    </border>
    <border>
      <left style="thin">
        <color indexed="46"/>
      </left>
      <right style="thin">
        <color indexed="46"/>
      </right>
      <top style="medium">
        <color indexed="46"/>
      </top>
      <bottom style="hair">
        <color indexed="23"/>
      </bottom>
      <diagonal/>
    </border>
    <border>
      <left/>
      <right/>
      <top style="medium">
        <color indexed="31"/>
      </top>
      <bottom style="hair">
        <color indexed="23"/>
      </bottom>
      <diagonal/>
    </border>
    <border>
      <left style="thin">
        <color indexed="42"/>
      </left>
      <right style="thin">
        <color indexed="42"/>
      </right>
      <top style="thin">
        <color indexed="42"/>
      </top>
      <bottom style="hair">
        <color indexed="23"/>
      </bottom>
      <diagonal/>
    </border>
    <border>
      <left/>
      <right style="medium">
        <color indexed="62"/>
      </right>
      <top style="medium">
        <color indexed="31"/>
      </top>
      <bottom style="hair">
        <color indexed="23"/>
      </bottom>
      <diagonal/>
    </border>
    <border>
      <left style="thin">
        <color indexed="62"/>
      </left>
      <right style="thin">
        <color indexed="42"/>
      </right>
      <top style="hair">
        <color indexed="23"/>
      </top>
      <bottom style="hair">
        <color indexed="23"/>
      </bottom>
      <diagonal/>
    </border>
    <border>
      <left style="thin">
        <color indexed="42"/>
      </left>
      <right style="thin">
        <color indexed="9"/>
      </right>
      <top style="hair">
        <color indexed="23"/>
      </top>
      <bottom style="hair">
        <color indexed="23"/>
      </bottom>
      <diagonal/>
    </border>
    <border>
      <left style="thin">
        <color indexed="46"/>
      </left>
      <right style="thin">
        <color indexed="46"/>
      </right>
      <top style="hair">
        <color indexed="23"/>
      </top>
      <bottom style="hair">
        <color indexed="23"/>
      </bottom>
      <diagonal/>
    </border>
    <border>
      <left/>
      <right/>
      <top style="hair">
        <color indexed="23"/>
      </top>
      <bottom style="hair">
        <color indexed="23"/>
      </bottom>
      <diagonal/>
    </border>
    <border>
      <left style="thin">
        <color indexed="42"/>
      </left>
      <right style="thin">
        <color indexed="42"/>
      </right>
      <top style="hair">
        <color indexed="23"/>
      </top>
      <bottom style="hair">
        <color indexed="23"/>
      </bottom>
      <diagonal/>
    </border>
    <border>
      <left/>
      <right style="medium">
        <color indexed="62"/>
      </right>
      <top style="hair">
        <color indexed="23"/>
      </top>
      <bottom style="hair">
        <color indexed="23"/>
      </bottom>
      <diagonal/>
    </border>
    <border>
      <left style="thin">
        <color indexed="62"/>
      </left>
      <right style="thin">
        <color indexed="42"/>
      </right>
      <top style="hair">
        <color indexed="23"/>
      </top>
      <bottom/>
      <diagonal/>
    </border>
    <border>
      <left style="thin">
        <color indexed="42"/>
      </left>
      <right style="thin">
        <color indexed="9"/>
      </right>
      <top style="hair">
        <color indexed="23"/>
      </top>
      <bottom/>
      <diagonal/>
    </border>
    <border>
      <left style="thin">
        <color indexed="9"/>
      </left>
      <right/>
      <top style="hair">
        <color indexed="23"/>
      </top>
      <bottom/>
      <diagonal/>
    </border>
    <border>
      <left style="thin">
        <color indexed="46"/>
      </left>
      <right style="thin">
        <color indexed="46"/>
      </right>
      <top style="hair">
        <color indexed="23"/>
      </top>
      <bottom/>
      <diagonal/>
    </border>
    <border>
      <left/>
      <right/>
      <top style="hair">
        <color indexed="23"/>
      </top>
      <bottom/>
      <diagonal/>
    </border>
    <border>
      <left style="thin">
        <color indexed="42"/>
      </left>
      <right style="thin">
        <color indexed="42"/>
      </right>
      <top style="hair">
        <color indexed="23"/>
      </top>
      <bottom/>
      <diagonal/>
    </border>
    <border>
      <left/>
      <right style="medium">
        <color indexed="62"/>
      </right>
      <top style="hair">
        <color indexed="23"/>
      </top>
      <bottom/>
      <diagonal/>
    </border>
    <border>
      <left style="thin">
        <color indexed="62"/>
      </left>
      <right style="thin">
        <color indexed="42"/>
      </right>
      <top style="hair">
        <color indexed="23"/>
      </top>
      <bottom style="hair">
        <color indexed="22"/>
      </bottom>
      <diagonal/>
    </border>
    <border>
      <left style="thin">
        <color indexed="42"/>
      </left>
      <right style="thin">
        <color indexed="9"/>
      </right>
      <top style="hair">
        <color indexed="23"/>
      </top>
      <bottom style="hair">
        <color indexed="22"/>
      </bottom>
      <diagonal/>
    </border>
    <border>
      <left style="thin">
        <color indexed="46"/>
      </left>
      <right style="thin">
        <color indexed="46"/>
      </right>
      <top style="hair">
        <color indexed="23"/>
      </top>
      <bottom style="hair">
        <color indexed="22"/>
      </bottom>
      <diagonal/>
    </border>
    <border>
      <left/>
      <right/>
      <top style="hair">
        <color indexed="23"/>
      </top>
      <bottom style="hair">
        <color indexed="22"/>
      </bottom>
      <diagonal/>
    </border>
    <border>
      <left style="thin">
        <color indexed="42"/>
      </left>
      <right style="thin">
        <color indexed="42"/>
      </right>
      <top style="hair">
        <color indexed="23"/>
      </top>
      <bottom style="hair">
        <color indexed="22"/>
      </bottom>
      <diagonal/>
    </border>
    <border>
      <left/>
      <right style="medium">
        <color indexed="62"/>
      </right>
      <top style="hair">
        <color indexed="23"/>
      </top>
      <bottom style="hair">
        <color indexed="22"/>
      </bottom>
      <diagonal/>
    </border>
    <border>
      <left style="thin">
        <color indexed="9"/>
      </left>
      <right/>
      <top/>
      <bottom style="thin">
        <color indexed="41"/>
      </bottom>
      <diagonal/>
    </border>
    <border>
      <left style="thin">
        <color indexed="62"/>
      </left>
      <right style="thin">
        <color indexed="42"/>
      </right>
      <top/>
      <bottom style="hair">
        <color indexed="23"/>
      </bottom>
      <diagonal/>
    </border>
    <border>
      <left style="thin">
        <color indexed="42"/>
      </left>
      <right style="thin">
        <color indexed="9"/>
      </right>
      <top/>
      <bottom style="hair">
        <color indexed="23"/>
      </bottom>
      <diagonal/>
    </border>
    <border>
      <left style="thin">
        <color indexed="46"/>
      </left>
      <right style="thin">
        <color indexed="46"/>
      </right>
      <top/>
      <bottom style="hair">
        <color indexed="23"/>
      </bottom>
      <diagonal/>
    </border>
    <border>
      <left/>
      <right/>
      <top/>
      <bottom style="hair">
        <color indexed="62"/>
      </bottom>
      <diagonal/>
    </border>
    <border>
      <left style="thin">
        <color indexed="42"/>
      </left>
      <right style="thin">
        <color indexed="42"/>
      </right>
      <top/>
      <bottom style="hair">
        <color indexed="23"/>
      </bottom>
      <diagonal/>
    </border>
    <border>
      <left/>
      <right style="medium">
        <color indexed="62"/>
      </right>
      <top/>
      <bottom style="hair">
        <color indexed="62"/>
      </bottom>
      <diagonal/>
    </border>
    <border>
      <left/>
      <right/>
      <top style="hair">
        <color indexed="62"/>
      </top>
      <bottom/>
      <diagonal/>
    </border>
    <border>
      <left/>
      <right style="medium">
        <color indexed="62"/>
      </right>
      <top style="hair">
        <color indexed="62"/>
      </top>
      <bottom/>
      <diagonal/>
    </border>
    <border>
      <left style="thin">
        <color indexed="9"/>
      </left>
      <right/>
      <top style="thin">
        <color indexed="41"/>
      </top>
      <bottom style="hair">
        <color indexed="23"/>
      </bottom>
      <diagonal/>
    </border>
    <border>
      <left style="thin">
        <color indexed="46"/>
      </left>
      <right style="thin">
        <color indexed="46"/>
      </right>
      <top style="medium">
        <color indexed="46"/>
      </top>
      <bottom/>
      <diagonal/>
    </border>
    <border>
      <left/>
      <right/>
      <top/>
      <bottom style="hair">
        <color indexed="24"/>
      </bottom>
      <diagonal/>
    </border>
    <border>
      <left/>
      <right style="medium">
        <color indexed="62"/>
      </right>
      <top/>
      <bottom style="hair">
        <color indexed="24"/>
      </bottom>
      <diagonal/>
    </border>
    <border>
      <left style="thin">
        <color indexed="46"/>
      </left>
      <right style="thin">
        <color indexed="46"/>
      </right>
      <top style="hair">
        <color indexed="62"/>
      </top>
      <bottom style="hair">
        <color indexed="23"/>
      </bottom>
      <diagonal/>
    </border>
    <border>
      <left/>
      <right/>
      <top/>
      <bottom style="hair">
        <color indexed="23"/>
      </bottom>
      <diagonal/>
    </border>
    <border>
      <left/>
      <right style="medium">
        <color indexed="62"/>
      </right>
      <top/>
      <bottom style="hair">
        <color indexed="23"/>
      </bottom>
      <diagonal/>
    </border>
    <border>
      <left style="thin">
        <color indexed="62"/>
      </left>
      <right style="thin">
        <color indexed="42"/>
      </right>
      <top/>
      <bottom/>
      <diagonal/>
    </border>
    <border>
      <left style="thin">
        <color indexed="42"/>
      </left>
      <right style="thin">
        <color indexed="9"/>
      </right>
      <top/>
      <bottom/>
      <diagonal/>
    </border>
    <border>
      <left style="thin">
        <color indexed="46"/>
      </left>
      <right style="thin">
        <color indexed="46"/>
      </right>
      <top/>
      <bottom/>
      <diagonal/>
    </border>
    <border>
      <left style="thin">
        <color indexed="42"/>
      </left>
      <right style="thin">
        <color indexed="42"/>
      </right>
      <top/>
      <bottom/>
      <diagonal/>
    </border>
    <border>
      <left/>
      <right style="medium">
        <color indexed="62"/>
      </right>
      <top/>
      <bottom/>
      <diagonal/>
    </border>
    <border>
      <left style="thin">
        <color indexed="62"/>
      </left>
      <right style="thin">
        <color indexed="42"/>
      </right>
      <top style="medium">
        <color indexed="18"/>
      </top>
      <bottom style="medium">
        <color indexed="18"/>
      </bottom>
      <diagonal/>
    </border>
    <border>
      <left style="thin">
        <color indexed="42"/>
      </left>
      <right style="thin">
        <color indexed="9"/>
      </right>
      <top style="medium">
        <color indexed="18"/>
      </top>
      <bottom style="medium">
        <color indexed="18"/>
      </bottom>
      <diagonal/>
    </border>
    <border>
      <left style="thin">
        <color indexed="9"/>
      </left>
      <right/>
      <top style="medium">
        <color indexed="18"/>
      </top>
      <bottom style="medium">
        <color indexed="18"/>
      </bottom>
      <diagonal/>
    </border>
    <border>
      <left style="thin">
        <color indexed="46"/>
      </left>
      <right style="thin">
        <color indexed="46"/>
      </right>
      <top style="medium">
        <color indexed="18"/>
      </top>
      <bottom style="medium">
        <color indexed="18"/>
      </bottom>
      <diagonal/>
    </border>
    <border>
      <left/>
      <right/>
      <top style="medium">
        <color indexed="18"/>
      </top>
      <bottom style="medium">
        <color indexed="18"/>
      </bottom>
      <diagonal/>
    </border>
    <border>
      <left style="thin">
        <color indexed="42"/>
      </left>
      <right style="thin">
        <color indexed="42"/>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62"/>
      </left>
      <right/>
      <top style="medium">
        <color indexed="62"/>
      </top>
      <bottom style="medium">
        <color indexed="62"/>
      </bottom>
      <diagonal/>
    </border>
    <border>
      <left style="thin">
        <color indexed="56"/>
      </left>
      <right style="thin">
        <color indexed="56"/>
      </right>
      <top/>
      <bottom style="thin">
        <color indexed="56"/>
      </bottom>
      <diagonal/>
    </border>
    <border>
      <left style="thin">
        <color indexed="56"/>
      </left>
      <right style="medium">
        <color indexed="56"/>
      </right>
      <top style="medium">
        <color indexed="56"/>
      </top>
      <bottom style="thin">
        <color indexed="56"/>
      </bottom>
      <diagonal/>
    </border>
    <border>
      <left style="medium">
        <color indexed="56"/>
      </left>
      <right style="thin">
        <color indexed="56"/>
      </right>
      <top style="thin">
        <color indexed="56"/>
      </top>
      <bottom style="medium">
        <color indexed="56"/>
      </bottom>
      <diagonal/>
    </border>
    <border>
      <left style="medium">
        <color indexed="62"/>
      </left>
      <right style="medium">
        <color indexed="9"/>
      </right>
      <top style="medium">
        <color indexed="62"/>
      </top>
      <bottom style="hair">
        <color indexed="55"/>
      </bottom>
      <diagonal/>
    </border>
    <border>
      <left style="medium">
        <color indexed="62"/>
      </left>
      <right style="medium">
        <color indexed="9"/>
      </right>
      <top style="hair">
        <color indexed="55"/>
      </top>
      <bottom style="hair">
        <color indexed="55"/>
      </bottom>
      <diagonal/>
    </border>
    <border>
      <left style="medium">
        <color indexed="62"/>
      </left>
      <right style="medium">
        <color indexed="9"/>
      </right>
      <top style="hair">
        <color indexed="55"/>
      </top>
      <bottom/>
      <diagonal/>
    </border>
    <border>
      <left style="medium">
        <color indexed="62"/>
      </left>
      <right style="medium">
        <color indexed="9"/>
      </right>
      <top style="hair">
        <color indexed="55"/>
      </top>
      <bottom style="medium">
        <color indexed="62"/>
      </bottom>
      <diagonal/>
    </border>
    <border>
      <left style="medium">
        <color indexed="9"/>
      </left>
      <right style="medium">
        <color indexed="62"/>
      </right>
      <top style="medium">
        <color indexed="62"/>
      </top>
      <bottom style="hair">
        <color indexed="55"/>
      </bottom>
      <diagonal/>
    </border>
    <border>
      <left style="medium">
        <color indexed="9"/>
      </left>
      <right style="medium">
        <color indexed="62"/>
      </right>
      <top style="hair">
        <color indexed="55"/>
      </top>
      <bottom style="hair">
        <color indexed="55"/>
      </bottom>
      <diagonal/>
    </border>
    <border>
      <left style="medium">
        <color indexed="9"/>
      </left>
      <right style="medium">
        <color indexed="62"/>
      </right>
      <top style="hair">
        <color indexed="55"/>
      </top>
      <bottom/>
      <diagonal/>
    </border>
    <border>
      <left style="medium">
        <color indexed="9"/>
      </left>
      <right style="medium">
        <color indexed="62"/>
      </right>
      <top style="hair">
        <color indexed="55"/>
      </top>
      <bottom style="medium">
        <color indexed="62"/>
      </bottom>
      <diagonal/>
    </border>
    <border>
      <left style="thin">
        <color indexed="56"/>
      </left>
      <right style="thin">
        <color indexed="56"/>
      </right>
      <top style="thin">
        <color indexed="56"/>
      </top>
      <bottom style="medium">
        <color indexed="56"/>
      </bottom>
      <diagonal/>
    </border>
    <border>
      <left style="thin">
        <color indexed="56"/>
      </left>
      <right style="medium">
        <color indexed="56"/>
      </right>
      <top style="thin">
        <color indexed="56"/>
      </top>
      <bottom style="medium">
        <color indexed="56"/>
      </bottom>
      <diagonal/>
    </border>
    <border>
      <left style="medium">
        <color indexed="56"/>
      </left>
      <right style="medium">
        <color indexed="56"/>
      </right>
      <top style="medium">
        <color indexed="22"/>
      </top>
      <bottom style="medium">
        <color indexed="56"/>
      </bottom>
      <diagonal/>
    </border>
    <border>
      <left style="thick">
        <color indexed="22"/>
      </left>
      <right/>
      <top style="thick">
        <color indexed="22"/>
      </top>
      <bottom style="thick">
        <color indexed="22"/>
      </bottom>
      <diagonal/>
    </border>
    <border>
      <left/>
      <right/>
      <top style="thick">
        <color indexed="22"/>
      </top>
      <bottom style="thick">
        <color indexed="22"/>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thin">
        <color indexed="9"/>
      </right>
      <top style="medium">
        <color indexed="23"/>
      </top>
      <bottom style="thin">
        <color indexed="23"/>
      </bottom>
      <diagonal/>
    </border>
    <border>
      <left style="medium">
        <color indexed="23"/>
      </left>
      <right/>
      <top style="thin">
        <color indexed="23"/>
      </top>
      <bottom style="thin">
        <color indexed="23"/>
      </bottom>
      <diagonal/>
    </border>
    <border>
      <left/>
      <right/>
      <top style="thin">
        <color indexed="23"/>
      </top>
      <bottom style="thin">
        <color indexed="23"/>
      </bottom>
      <diagonal/>
    </border>
    <border>
      <left/>
      <right style="thin">
        <color indexed="9"/>
      </right>
      <top style="thin">
        <color indexed="23"/>
      </top>
      <bottom style="thin">
        <color indexed="23"/>
      </bottom>
      <diagonal/>
    </border>
    <border>
      <left style="medium">
        <color indexed="23"/>
      </left>
      <right/>
      <top/>
      <bottom style="medium">
        <color indexed="23"/>
      </bottom>
      <diagonal/>
    </border>
    <border>
      <left/>
      <right/>
      <top/>
      <bottom style="medium">
        <color indexed="23"/>
      </bottom>
      <diagonal/>
    </border>
    <border>
      <left/>
      <right style="thin">
        <color indexed="9"/>
      </right>
      <top/>
      <bottom style="medium">
        <color indexed="23"/>
      </bottom>
      <diagonal/>
    </border>
    <border>
      <left/>
      <right/>
      <top style="medium">
        <color indexed="23"/>
      </top>
      <bottom style="thin">
        <color indexed="9"/>
      </bottom>
      <diagonal/>
    </border>
    <border>
      <left/>
      <right style="medium">
        <color indexed="23"/>
      </right>
      <top style="medium">
        <color indexed="23"/>
      </top>
      <bottom style="thin">
        <color indexed="9"/>
      </bottom>
      <diagonal/>
    </border>
    <border>
      <left/>
      <right style="medium">
        <color indexed="23"/>
      </right>
      <top style="thin">
        <color indexed="9"/>
      </top>
      <bottom style="thin">
        <color indexed="9"/>
      </bottom>
      <diagonal/>
    </border>
    <border>
      <left/>
      <right/>
      <top style="thin">
        <color indexed="9"/>
      </top>
      <bottom style="medium">
        <color indexed="23"/>
      </bottom>
      <diagonal/>
    </border>
    <border>
      <left/>
      <right style="medium">
        <color indexed="23"/>
      </right>
      <top style="thin">
        <color indexed="9"/>
      </top>
      <bottom style="medium">
        <color indexed="23"/>
      </bottom>
      <diagonal/>
    </border>
    <border>
      <left style="thin">
        <color indexed="22"/>
      </left>
      <right/>
      <top style="thin">
        <color indexed="22"/>
      </top>
      <bottom style="thin">
        <color indexed="22"/>
      </bottom>
      <diagonal/>
    </border>
    <border>
      <left/>
      <right/>
      <top style="thin">
        <color indexed="22"/>
      </top>
      <bottom style="thin">
        <color indexed="22"/>
      </bottom>
      <diagonal/>
    </border>
  </borders>
  <cellStyleXfs count="5">
    <xf numFmtId="0" fontId="0" fillId="0" borderId="0"/>
    <xf numFmtId="44"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cellStyleXfs>
  <cellXfs count="290">
    <xf numFmtId="0" fontId="0" fillId="0" borderId="0" xfId="0"/>
    <xf numFmtId="10" fontId="7" fillId="0" borderId="1" xfId="0" applyNumberFormat="1" applyFont="1" applyBorder="1" applyProtection="1">
      <protection locked="0"/>
    </xf>
    <xf numFmtId="0" fontId="0" fillId="0" borderId="2" xfId="0" applyBorder="1" applyProtection="1"/>
    <xf numFmtId="0" fontId="7" fillId="0" borderId="3" xfId="0" applyFont="1" applyBorder="1" applyProtection="1"/>
    <xf numFmtId="0" fontId="0" fillId="0" borderId="4" xfId="0" applyBorder="1" applyProtection="1"/>
    <xf numFmtId="0" fontId="0" fillId="0" borderId="5" xfId="0" applyBorder="1" applyProtection="1"/>
    <xf numFmtId="0" fontId="0" fillId="0" borderId="0" xfId="0" applyProtection="1"/>
    <xf numFmtId="0" fontId="0" fillId="0" borderId="6" xfId="0" applyBorder="1" applyProtection="1"/>
    <xf numFmtId="0" fontId="26" fillId="0" borderId="7" xfId="0" applyFont="1" applyBorder="1" applyAlignment="1" applyProtection="1">
      <alignment horizontal="center"/>
    </xf>
    <xf numFmtId="10" fontId="7" fillId="0" borderId="8" xfId="0" applyNumberFormat="1" applyFont="1" applyBorder="1" applyProtection="1"/>
    <xf numFmtId="0" fontId="0" fillId="0" borderId="3" xfId="0" applyBorder="1" applyProtection="1"/>
    <xf numFmtId="0" fontId="0" fillId="0" borderId="9" xfId="0" applyBorder="1" applyProtection="1"/>
    <xf numFmtId="0" fontId="7" fillId="0" borderId="10" xfId="0" applyFont="1" applyBorder="1" applyProtection="1"/>
    <xf numFmtId="0" fontId="10" fillId="2" borderId="11" xfId="0" applyFont="1" applyFill="1" applyBorder="1" applyProtection="1"/>
    <xf numFmtId="0" fontId="0" fillId="0" borderId="12" xfId="0" applyBorder="1" applyProtection="1"/>
    <xf numFmtId="0" fontId="7" fillId="0" borderId="13" xfId="0" applyFont="1" applyBorder="1" applyProtection="1"/>
    <xf numFmtId="0" fontId="7" fillId="0" borderId="0" xfId="0" applyFont="1" applyProtection="1"/>
    <xf numFmtId="0" fontId="7" fillId="0" borderId="14" xfId="0" applyFont="1" applyBorder="1" applyProtection="1"/>
    <xf numFmtId="0" fontId="0" fillId="0" borderId="15" xfId="0" applyBorder="1" applyProtection="1"/>
    <xf numFmtId="0" fontId="0" fillId="0" borderId="8" xfId="0" applyBorder="1" applyProtection="1"/>
    <xf numFmtId="0" fontId="0" fillId="0" borderId="16" xfId="0" applyBorder="1" applyAlignment="1" applyProtection="1">
      <alignment vertical="center" wrapText="1"/>
    </xf>
    <xf numFmtId="0" fontId="7" fillId="3" borderId="17" xfId="0" applyFont="1" applyFill="1" applyBorder="1" applyProtection="1"/>
    <xf numFmtId="0" fontId="28" fillId="3" borderId="17" xfId="3" applyFont="1" applyFill="1" applyBorder="1" applyAlignment="1" applyProtection="1">
      <alignment horizontal="center" vertical="center"/>
    </xf>
    <xf numFmtId="0" fontId="28" fillId="3" borderId="18" xfId="3" applyFont="1" applyFill="1" applyBorder="1" applyAlignment="1" applyProtection="1">
      <alignment horizontal="center" vertical="center"/>
    </xf>
    <xf numFmtId="0" fontId="5" fillId="3" borderId="18" xfId="3"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0" fillId="0" borderId="19" xfId="0" applyBorder="1" applyProtection="1"/>
    <xf numFmtId="0" fontId="0" fillId="0" borderId="20" xfId="0" applyBorder="1" applyProtection="1"/>
    <xf numFmtId="0" fontId="0" fillId="0" borderId="21" xfId="0" applyBorder="1" applyProtection="1"/>
    <xf numFmtId="0" fontId="5" fillId="4" borderId="18" xfId="3" applyFont="1" applyFill="1" applyBorder="1" applyAlignment="1" applyProtection="1">
      <alignment horizontal="center" vertical="center" wrapText="1"/>
    </xf>
    <xf numFmtId="0" fontId="0" fillId="0" borderId="18" xfId="0" applyBorder="1" applyProtection="1"/>
    <xf numFmtId="0" fontId="0" fillId="0" borderId="22" xfId="0" applyBorder="1" applyProtection="1"/>
    <xf numFmtId="0" fontId="28" fillId="4" borderId="20" xfId="3" applyFont="1" applyFill="1" applyBorder="1" applyAlignment="1" applyProtection="1">
      <alignment horizontal="left" vertical="center" wrapText="1"/>
    </xf>
    <xf numFmtId="0" fontId="28" fillId="4" borderId="20" xfId="3" applyFont="1" applyFill="1" applyBorder="1" applyAlignment="1" applyProtection="1">
      <alignment horizontal="center" vertical="center" wrapText="1"/>
    </xf>
    <xf numFmtId="0" fontId="28" fillId="4" borderId="18" xfId="3" applyFont="1" applyFill="1" applyBorder="1" applyAlignment="1" applyProtection="1">
      <alignment horizontal="center" vertical="center" wrapText="1"/>
    </xf>
    <xf numFmtId="0" fontId="28" fillId="4" borderId="18" xfId="3" applyFont="1" applyFill="1" applyBorder="1" applyAlignment="1" applyProtection="1">
      <alignment horizontal="left" vertical="center" wrapText="1"/>
    </xf>
    <xf numFmtId="0" fontId="0" fillId="0" borderId="17" xfId="0" applyBorder="1" applyProtection="1"/>
    <xf numFmtId="0" fontId="0" fillId="0" borderId="7" xfId="0" applyBorder="1" applyProtection="1"/>
    <xf numFmtId="0" fontId="0" fillId="0" borderId="23" xfId="0" applyBorder="1" applyProtection="1"/>
    <xf numFmtId="0" fontId="0" fillId="3" borderId="18" xfId="0" applyFill="1" applyBorder="1" applyProtection="1"/>
    <xf numFmtId="0" fontId="0" fillId="0" borderId="24" xfId="0" applyBorder="1" applyProtection="1"/>
    <xf numFmtId="175" fontId="20" fillId="5" borderId="25" xfId="0" applyNumberFormat="1" applyFont="1" applyFill="1" applyBorder="1" applyAlignment="1" applyProtection="1">
      <alignment horizontal="left" vertical="center"/>
      <protection locked="0"/>
    </xf>
    <xf numFmtId="175" fontId="20" fillId="5" borderId="26" xfId="0" applyNumberFormat="1" applyFont="1" applyFill="1" applyBorder="1" applyAlignment="1" applyProtection="1">
      <alignment horizontal="left" vertical="center"/>
      <protection locked="0"/>
    </xf>
    <xf numFmtId="177" fontId="7" fillId="0" borderId="3" xfId="0" applyNumberFormat="1" applyFont="1" applyBorder="1" applyProtection="1"/>
    <xf numFmtId="177" fontId="7" fillId="0" borderId="9" xfId="0" applyNumberFormat="1" applyFont="1" applyBorder="1" applyProtection="1"/>
    <xf numFmtId="177" fontId="9" fillId="3" borderId="17" xfId="0" applyNumberFormat="1" applyFont="1" applyFill="1" applyBorder="1" applyProtection="1"/>
    <xf numFmtId="177" fontId="7" fillId="0" borderId="15" xfId="0" applyNumberFormat="1" applyFont="1" applyBorder="1" applyProtection="1"/>
    <xf numFmtId="177" fontId="7" fillId="2" borderId="27" xfId="0" applyNumberFormat="1" applyFont="1" applyFill="1" applyBorder="1" applyProtection="1"/>
    <xf numFmtId="177" fontId="7" fillId="2" borderId="28" xfId="0" applyNumberFormat="1" applyFont="1" applyFill="1" applyBorder="1" applyProtection="1"/>
    <xf numFmtId="177" fontId="7" fillId="0" borderId="8" xfId="0" applyNumberFormat="1" applyFont="1" applyBorder="1" applyProtection="1"/>
    <xf numFmtId="177" fontId="7" fillId="3" borderId="18" xfId="0" applyNumberFormat="1" applyFont="1" applyFill="1" applyBorder="1" applyProtection="1"/>
    <xf numFmtId="177" fontId="7" fillId="0" borderId="12" xfId="0" applyNumberFormat="1" applyFont="1" applyBorder="1" applyProtection="1"/>
    <xf numFmtId="177" fontId="7" fillId="2" borderId="29" xfId="0" applyNumberFormat="1" applyFont="1" applyFill="1" applyBorder="1" applyProtection="1"/>
    <xf numFmtId="177" fontId="7" fillId="2" borderId="30" xfId="0" applyNumberFormat="1" applyFont="1" applyFill="1" applyBorder="1" applyProtection="1"/>
    <xf numFmtId="177" fontId="7" fillId="2" borderId="31" xfId="0" applyNumberFormat="1" applyFont="1" applyFill="1" applyBorder="1" applyProtection="1"/>
    <xf numFmtId="177" fontId="7" fillId="2" borderId="32" xfId="0" applyNumberFormat="1" applyFont="1" applyFill="1" applyBorder="1" applyProtection="1"/>
    <xf numFmtId="177" fontId="14" fillId="6" borderId="33" xfId="0" applyNumberFormat="1" applyFont="1" applyFill="1" applyBorder="1" applyAlignment="1" applyProtection="1">
      <alignment horizontal="center" vertical="center" wrapText="1"/>
    </xf>
    <xf numFmtId="177" fontId="14" fillId="6" borderId="34" xfId="0" applyNumberFormat="1" applyFont="1" applyFill="1" applyBorder="1" applyAlignment="1" applyProtection="1">
      <alignment horizontal="center" vertical="center" wrapText="1"/>
    </xf>
    <xf numFmtId="177" fontId="14" fillId="6" borderId="35" xfId="0" applyNumberFormat="1" applyFont="1" applyFill="1" applyBorder="1" applyAlignment="1" applyProtection="1">
      <alignment horizontal="center" vertical="center" wrapText="1"/>
    </xf>
    <xf numFmtId="177" fontId="7" fillId="2" borderId="36" xfId="0" applyNumberFormat="1" applyFont="1" applyFill="1" applyBorder="1" applyProtection="1"/>
    <xf numFmtId="175" fontId="20" fillId="5" borderId="37" xfId="0" applyNumberFormat="1" applyFont="1" applyFill="1" applyBorder="1" applyAlignment="1" applyProtection="1">
      <alignment horizontal="left" vertical="center"/>
    </xf>
    <xf numFmtId="177" fontId="10" fillId="2" borderId="36" xfId="0" applyNumberFormat="1" applyFont="1" applyFill="1" applyBorder="1" applyAlignment="1" applyProtection="1">
      <alignment vertical="center"/>
    </xf>
    <xf numFmtId="175" fontId="20" fillId="7" borderId="38" xfId="0" applyNumberFormat="1" applyFont="1" applyFill="1" applyBorder="1" applyAlignment="1" applyProtection="1">
      <alignment horizontal="left" vertical="center"/>
    </xf>
    <xf numFmtId="175" fontId="20" fillId="8" borderId="39" xfId="0" applyNumberFormat="1" applyFont="1" applyFill="1" applyBorder="1" applyAlignment="1" applyProtection="1">
      <alignment horizontal="left" vertical="center"/>
    </xf>
    <xf numFmtId="175" fontId="20" fillId="9" borderId="40" xfId="0" applyNumberFormat="1" applyFont="1" applyFill="1" applyBorder="1" applyAlignment="1" applyProtection="1">
      <alignment horizontal="left" vertical="center"/>
    </xf>
    <xf numFmtId="175" fontId="20" fillId="10" borderId="41" xfId="0" applyNumberFormat="1" applyFont="1" applyFill="1" applyBorder="1" applyAlignment="1" applyProtection="1">
      <alignment horizontal="left" vertical="center"/>
    </xf>
    <xf numFmtId="175" fontId="20" fillId="5" borderId="42" xfId="0" applyNumberFormat="1" applyFont="1" applyFill="1" applyBorder="1" applyAlignment="1" applyProtection="1">
      <alignment horizontal="left" vertical="center"/>
    </xf>
    <xf numFmtId="175" fontId="20" fillId="7" borderId="43" xfId="0" applyNumberFormat="1" applyFont="1" applyFill="1" applyBorder="1" applyAlignment="1" applyProtection="1">
      <alignment horizontal="left" vertical="center"/>
    </xf>
    <xf numFmtId="177" fontId="21" fillId="2" borderId="44" xfId="0" applyNumberFormat="1" applyFont="1" applyFill="1" applyBorder="1" applyProtection="1"/>
    <xf numFmtId="177" fontId="10" fillId="2" borderId="44" xfId="0" applyNumberFormat="1" applyFont="1" applyFill="1" applyBorder="1" applyProtection="1"/>
    <xf numFmtId="177" fontId="11" fillId="2" borderId="45" xfId="0" applyNumberFormat="1" applyFont="1" applyFill="1" applyBorder="1" applyAlignment="1" applyProtection="1">
      <alignment vertical="center"/>
    </xf>
    <xf numFmtId="177" fontId="7" fillId="0" borderId="46" xfId="0" applyNumberFormat="1" applyFont="1" applyBorder="1" applyProtection="1"/>
    <xf numFmtId="177" fontId="7" fillId="0" borderId="47" xfId="0" applyNumberFormat="1" applyFont="1" applyBorder="1" applyProtection="1"/>
    <xf numFmtId="177" fontId="11" fillId="2" borderId="48" xfId="0" applyNumberFormat="1" applyFont="1" applyFill="1" applyBorder="1" applyAlignment="1" applyProtection="1">
      <alignment vertical="center"/>
    </xf>
    <xf numFmtId="177" fontId="7" fillId="0" borderId="49" xfId="0" applyNumberFormat="1" applyFont="1" applyBorder="1" applyProtection="1"/>
    <xf numFmtId="177" fontId="7" fillId="0" borderId="50" xfId="0" applyNumberFormat="1" applyFont="1" applyBorder="1" applyProtection="1"/>
    <xf numFmtId="177" fontId="7" fillId="0" borderId="3" xfId="0" applyNumberFormat="1" applyFont="1" applyFill="1" applyBorder="1" applyProtection="1"/>
    <xf numFmtId="177" fontId="11" fillId="2" borderId="51" xfId="0" applyNumberFormat="1" applyFont="1" applyFill="1" applyBorder="1" applyAlignment="1" applyProtection="1">
      <alignment vertical="center"/>
    </xf>
    <xf numFmtId="177" fontId="10" fillId="2" borderId="36" xfId="0" applyNumberFormat="1" applyFont="1" applyFill="1" applyBorder="1" applyProtection="1"/>
    <xf numFmtId="177" fontId="7" fillId="2" borderId="52" xfId="0" applyNumberFormat="1" applyFont="1" applyFill="1" applyBorder="1" applyProtection="1"/>
    <xf numFmtId="177" fontId="7" fillId="0" borderId="53" xfId="0" applyNumberFormat="1" applyFont="1" applyBorder="1" applyProtection="1"/>
    <xf numFmtId="177" fontId="7" fillId="0" borderId="54" xfId="0" applyNumberFormat="1" applyFont="1" applyBorder="1" applyProtection="1"/>
    <xf numFmtId="177" fontId="10" fillId="2" borderId="52" xfId="0" applyNumberFormat="1" applyFont="1" applyFill="1" applyBorder="1" applyAlignment="1" applyProtection="1">
      <alignment horizontal="left"/>
    </xf>
    <xf numFmtId="177" fontId="7" fillId="0" borderId="4" xfId="0" applyNumberFormat="1" applyFont="1" applyBorder="1" applyProtection="1"/>
    <xf numFmtId="177" fontId="7" fillId="0" borderId="5" xfId="0" applyNumberFormat="1" applyFont="1" applyBorder="1" applyProtection="1"/>
    <xf numFmtId="177" fontId="7" fillId="2" borderId="55" xfId="0" applyNumberFormat="1" applyFont="1" applyFill="1" applyBorder="1" applyProtection="1"/>
    <xf numFmtId="177" fontId="11" fillId="2" borderId="56" xfId="0" applyNumberFormat="1" applyFont="1" applyFill="1" applyBorder="1" applyAlignment="1" applyProtection="1">
      <alignment vertical="center"/>
    </xf>
    <xf numFmtId="177" fontId="7" fillId="0" borderId="57" xfId="0" applyNumberFormat="1" applyFont="1" applyBorder="1" applyProtection="1"/>
    <xf numFmtId="177" fontId="7" fillId="0" borderId="58" xfId="0" applyNumberFormat="1" applyFont="1" applyBorder="1" applyProtection="1"/>
    <xf numFmtId="177" fontId="7" fillId="2" borderId="59" xfId="0" applyNumberFormat="1" applyFont="1" applyFill="1" applyBorder="1" applyProtection="1"/>
    <xf numFmtId="177" fontId="10" fillId="2" borderId="60" xfId="0" applyNumberFormat="1" applyFont="1" applyFill="1" applyBorder="1" applyAlignment="1" applyProtection="1">
      <alignment horizontal="right" vertical="center"/>
    </xf>
    <xf numFmtId="177" fontId="7" fillId="0" borderId="61" xfId="0" applyNumberFormat="1" applyFont="1" applyBorder="1" applyAlignment="1" applyProtection="1">
      <alignment vertical="center"/>
    </xf>
    <xf numFmtId="175" fontId="7" fillId="0" borderId="4" xfId="0" applyNumberFormat="1" applyFont="1" applyBorder="1" applyAlignment="1" applyProtection="1">
      <alignment vertical="center"/>
    </xf>
    <xf numFmtId="175" fontId="7" fillId="0" borderId="4" xfId="0" applyNumberFormat="1" applyFont="1" applyBorder="1" applyProtection="1"/>
    <xf numFmtId="177" fontId="7" fillId="0" borderId="3" xfId="0" applyNumberFormat="1" applyFont="1" applyBorder="1" applyAlignment="1" applyProtection="1">
      <alignment vertical="center"/>
    </xf>
    <xf numFmtId="0" fontId="3" fillId="0" borderId="3" xfId="0" applyFont="1" applyBorder="1" applyProtection="1">
      <protection locked="0"/>
    </xf>
    <xf numFmtId="0" fontId="3" fillId="0" borderId="12" xfId="0" applyFont="1" applyBorder="1" applyProtection="1">
      <protection locked="0"/>
    </xf>
    <xf numFmtId="0" fontId="3" fillId="0" borderId="12" xfId="0" applyFont="1" applyBorder="1" applyProtection="1"/>
    <xf numFmtId="0" fontId="3" fillId="0" borderId="3" xfId="0" applyFont="1" applyBorder="1" applyProtection="1"/>
    <xf numFmtId="0" fontId="25" fillId="0" borderId="3" xfId="0" applyFont="1" applyBorder="1" applyAlignment="1" applyProtection="1">
      <alignment horizontal="center"/>
    </xf>
    <xf numFmtId="0" fontId="4" fillId="0" borderId="3" xfId="0" applyFont="1" applyBorder="1" applyProtection="1"/>
    <xf numFmtId="0" fontId="3" fillId="0" borderId="8" xfId="0" applyFont="1" applyBorder="1" applyProtection="1"/>
    <xf numFmtId="0" fontId="3" fillId="0" borderId="9" xfId="0" applyFont="1" applyBorder="1" applyProtection="1"/>
    <xf numFmtId="0" fontId="24" fillId="2" borderId="62" xfId="0" applyFont="1" applyFill="1" applyBorder="1" applyAlignment="1" applyProtection="1">
      <alignment horizontal="center" vertical="center"/>
    </xf>
    <xf numFmtId="0" fontId="7" fillId="2" borderId="63" xfId="0" applyFont="1" applyFill="1" applyBorder="1" applyAlignment="1" applyProtection="1">
      <alignment vertical="center" wrapText="1"/>
    </xf>
    <xf numFmtId="0" fontId="7" fillId="2" borderId="63" xfId="0" applyFont="1" applyFill="1" applyBorder="1" applyAlignment="1" applyProtection="1">
      <alignment wrapText="1"/>
    </xf>
    <xf numFmtId="0" fontId="3" fillId="2" borderId="63" xfId="0" applyFont="1" applyFill="1" applyBorder="1" applyProtection="1"/>
    <xf numFmtId="177" fontId="29" fillId="0" borderId="3" xfId="0" applyNumberFormat="1" applyFont="1" applyBorder="1" applyProtection="1"/>
    <xf numFmtId="177" fontId="7" fillId="0" borderId="64" xfId="0" applyNumberFormat="1" applyFont="1" applyBorder="1" applyProtection="1"/>
    <xf numFmtId="177" fontId="7" fillId="0" borderId="65" xfId="0" applyNumberFormat="1" applyFont="1" applyBorder="1" applyProtection="1"/>
    <xf numFmtId="177" fontId="7" fillId="0" borderId="3" xfId="0" applyNumberFormat="1" applyFont="1" applyBorder="1" applyAlignment="1" applyProtection="1">
      <alignment horizontal="right"/>
    </xf>
    <xf numFmtId="177" fontId="11" fillId="3" borderId="20" xfId="0" applyNumberFormat="1" applyFont="1" applyFill="1" applyBorder="1" applyAlignment="1" applyProtection="1">
      <alignment vertical="center" wrapText="1"/>
    </xf>
    <xf numFmtId="177" fontId="7" fillId="3" borderId="20" xfId="0" applyNumberFormat="1" applyFont="1" applyFill="1" applyBorder="1" applyProtection="1"/>
    <xf numFmtId="177" fontId="7" fillId="0" borderId="66" xfId="0" applyNumberFormat="1" applyFont="1" applyBorder="1" applyProtection="1"/>
    <xf numFmtId="177" fontId="7" fillId="3" borderId="67" xfId="0" applyNumberFormat="1" applyFont="1" applyFill="1" applyBorder="1" applyProtection="1"/>
    <xf numFmtId="177" fontId="10" fillId="3" borderId="20" xfId="0" applyNumberFormat="1" applyFont="1" applyFill="1" applyBorder="1" applyAlignment="1" applyProtection="1">
      <alignment vertical="center"/>
    </xf>
    <xf numFmtId="177" fontId="12" fillId="3" borderId="20" xfId="0" applyNumberFormat="1" applyFont="1" applyFill="1" applyBorder="1" applyAlignment="1" applyProtection="1">
      <alignment horizontal="center" vertical="center" wrapText="1"/>
    </xf>
    <xf numFmtId="177" fontId="12" fillId="3" borderId="20" xfId="0" applyNumberFormat="1" applyFont="1" applyFill="1" applyBorder="1" applyAlignment="1" applyProtection="1">
      <alignment horizontal="center" vertical="center"/>
    </xf>
    <xf numFmtId="177" fontId="7" fillId="0" borderId="6" xfId="0" applyNumberFormat="1" applyFont="1" applyBorder="1" applyProtection="1"/>
    <xf numFmtId="177" fontId="13" fillId="3" borderId="20" xfId="0" applyNumberFormat="1" applyFont="1" applyFill="1" applyBorder="1" applyAlignment="1" applyProtection="1">
      <alignment horizontal="center" vertical="center"/>
    </xf>
    <xf numFmtId="0" fontId="0" fillId="0" borderId="8" xfId="0" applyBorder="1" applyAlignment="1"/>
    <xf numFmtId="0" fontId="0" fillId="0" borderId="3" xfId="0" applyBorder="1" applyAlignment="1"/>
    <xf numFmtId="175" fontId="20" fillId="7" borderId="68" xfId="0" applyNumberFormat="1" applyFont="1" applyFill="1" applyBorder="1" applyAlignment="1" applyProtection="1">
      <alignment horizontal="left" vertical="center"/>
      <protection locked="0"/>
    </xf>
    <xf numFmtId="175" fontId="20" fillId="8" borderId="69" xfId="0" applyNumberFormat="1" applyFont="1" applyFill="1" applyBorder="1" applyAlignment="1" applyProtection="1">
      <alignment horizontal="left" vertical="center"/>
      <protection locked="0"/>
    </xf>
    <xf numFmtId="175" fontId="20" fillId="9" borderId="70" xfId="0" applyNumberFormat="1" applyFont="1" applyFill="1" applyBorder="1" applyAlignment="1" applyProtection="1">
      <alignment horizontal="left" vertical="center"/>
      <protection locked="0"/>
    </xf>
    <xf numFmtId="175" fontId="20" fillId="10" borderId="71" xfId="0" applyNumberFormat="1" applyFont="1" applyFill="1" applyBorder="1" applyAlignment="1" applyProtection="1">
      <alignment horizontal="left" vertical="center"/>
      <protection locked="0"/>
    </xf>
    <xf numFmtId="175" fontId="20" fillId="7" borderId="72" xfId="0" applyNumberFormat="1" applyFont="1" applyFill="1" applyBorder="1" applyAlignment="1" applyProtection="1">
      <alignment horizontal="left" vertical="center"/>
      <protection locked="0"/>
    </xf>
    <xf numFmtId="177" fontId="10" fillId="2" borderId="73" xfId="0" applyNumberFormat="1" applyFont="1" applyFill="1" applyBorder="1" applyAlignment="1" applyProtection="1">
      <alignment vertical="center"/>
    </xf>
    <xf numFmtId="177" fontId="7" fillId="2" borderId="74" xfId="0" applyNumberFormat="1" applyFont="1" applyFill="1" applyBorder="1" applyProtection="1"/>
    <xf numFmtId="177" fontId="10" fillId="2" borderId="75" xfId="0" applyNumberFormat="1" applyFont="1" applyFill="1" applyBorder="1" applyAlignment="1" applyProtection="1">
      <alignment horizontal="right"/>
    </xf>
    <xf numFmtId="177" fontId="7" fillId="2" borderId="76" xfId="0" applyNumberFormat="1" applyFont="1" applyFill="1" applyBorder="1" applyProtection="1"/>
    <xf numFmtId="177" fontId="7" fillId="2" borderId="77" xfId="0" applyNumberFormat="1" applyFont="1" applyFill="1" applyBorder="1" applyProtection="1"/>
    <xf numFmtId="10" fontId="15" fillId="7" borderId="78" xfId="0" applyNumberFormat="1" applyFont="1" applyFill="1" applyBorder="1" applyAlignment="1" applyProtection="1">
      <alignment horizontal="center" vertical="center"/>
      <protection locked="0"/>
    </xf>
    <xf numFmtId="10" fontId="16" fillId="8" borderId="79" xfId="0" applyNumberFormat="1" applyFont="1" applyFill="1" applyBorder="1" applyAlignment="1" applyProtection="1">
      <alignment horizontal="center" vertical="center"/>
      <protection locked="0"/>
    </xf>
    <xf numFmtId="10" fontId="17" fillId="9" borderId="80" xfId="0" applyNumberFormat="1" applyFont="1" applyFill="1" applyBorder="1" applyAlignment="1" applyProtection="1">
      <alignment horizontal="center" vertical="center"/>
      <protection locked="0"/>
    </xf>
    <xf numFmtId="10" fontId="18" fillId="10" borderId="81" xfId="0" applyNumberFormat="1" applyFont="1" applyFill="1" applyBorder="1" applyAlignment="1" applyProtection="1">
      <alignment horizontal="center" vertical="center"/>
      <protection locked="0"/>
    </xf>
    <xf numFmtId="10" fontId="19" fillId="5" borderId="82" xfId="0" applyNumberFormat="1" applyFont="1" applyFill="1" applyBorder="1" applyAlignment="1" applyProtection="1">
      <alignment horizontal="center" vertical="center"/>
      <protection locked="0"/>
    </xf>
    <xf numFmtId="10" fontId="15" fillId="7" borderId="83" xfId="0" applyNumberFormat="1" applyFont="1" applyFill="1" applyBorder="1" applyAlignment="1" applyProtection="1">
      <alignment horizontal="center" vertical="center"/>
      <protection locked="0"/>
    </xf>
    <xf numFmtId="9" fontId="20" fillId="5" borderId="84" xfId="0" applyNumberFormat="1" applyFont="1" applyFill="1" applyBorder="1" applyAlignment="1" applyProtection="1">
      <alignment horizontal="center" vertical="center"/>
      <protection locked="0"/>
    </xf>
    <xf numFmtId="10" fontId="19" fillId="5" borderId="85" xfId="0" applyNumberFormat="1" applyFont="1" applyFill="1" applyBorder="1" applyAlignment="1" applyProtection="1">
      <alignment horizontal="center" vertical="center"/>
      <protection locked="0"/>
    </xf>
    <xf numFmtId="0" fontId="3" fillId="2" borderId="86" xfId="0" applyFont="1" applyFill="1" applyBorder="1" applyProtection="1"/>
    <xf numFmtId="0" fontId="3" fillId="2" borderId="87" xfId="0" applyFont="1" applyFill="1" applyBorder="1" applyProtection="1"/>
    <xf numFmtId="0" fontId="0" fillId="2" borderId="87" xfId="0" applyFill="1" applyBorder="1" applyProtection="1"/>
    <xf numFmtId="0" fontId="5" fillId="2" borderId="88" xfId="4" applyFont="1" applyFill="1" applyBorder="1" applyAlignment="1" applyProtection="1">
      <alignment horizontal="center"/>
    </xf>
    <xf numFmtId="0" fontId="5" fillId="2" borderId="87" xfId="4" applyFont="1" applyFill="1" applyBorder="1" applyAlignment="1" applyProtection="1">
      <alignment horizontal="center"/>
    </xf>
    <xf numFmtId="0" fontId="2" fillId="2" borderId="87" xfId="4" applyFont="1" applyFill="1" applyBorder="1" applyAlignment="1" applyProtection="1">
      <alignment horizontal="center"/>
    </xf>
    <xf numFmtId="0" fontId="5" fillId="11" borderId="87" xfId="4" applyFont="1" applyFill="1" applyBorder="1" applyAlignment="1" applyProtection="1">
      <alignment horizontal="left" wrapText="1"/>
    </xf>
    <xf numFmtId="0" fontId="5" fillId="11" borderId="87" xfId="4" applyFont="1" applyFill="1" applyBorder="1" applyAlignment="1" applyProtection="1">
      <alignment horizontal="right" wrapText="1"/>
    </xf>
    <xf numFmtId="0" fontId="2" fillId="11" borderId="87" xfId="4" applyFont="1" applyFill="1" applyBorder="1" applyAlignment="1" applyProtection="1">
      <alignment horizontal="right" wrapText="1"/>
    </xf>
    <xf numFmtId="3" fontId="2" fillId="11" borderId="87" xfId="4" applyNumberFormat="1" applyFont="1" applyFill="1" applyBorder="1" applyAlignment="1" applyProtection="1">
      <alignment horizontal="right" wrapText="1"/>
    </xf>
    <xf numFmtId="0" fontId="2" fillId="11" borderId="87" xfId="4" applyFont="1" applyFill="1" applyBorder="1" applyAlignment="1" applyProtection="1">
      <alignment horizontal="left" wrapText="1"/>
    </xf>
    <xf numFmtId="0" fontId="0" fillId="2" borderId="86" xfId="0" applyFill="1" applyBorder="1" applyProtection="1"/>
    <xf numFmtId="177" fontId="22" fillId="2" borderId="89" xfId="0" applyNumberFormat="1" applyFont="1" applyFill="1" applyBorder="1" applyAlignment="1" applyProtection="1">
      <alignment vertical="center"/>
    </xf>
    <xf numFmtId="177" fontId="11" fillId="2" borderId="89" xfId="0" applyNumberFormat="1" applyFont="1" applyFill="1" applyBorder="1" applyAlignment="1" applyProtection="1">
      <alignment vertical="center"/>
    </xf>
    <xf numFmtId="10" fontId="35" fillId="12" borderId="90" xfId="0" applyNumberFormat="1" applyFont="1" applyFill="1" applyBorder="1" applyProtection="1">
      <protection locked="0"/>
    </xf>
    <xf numFmtId="10" fontId="34" fillId="13" borderId="91" xfId="0" applyNumberFormat="1" applyFont="1" applyFill="1" applyBorder="1" applyAlignment="1" applyProtection="1">
      <protection locked="0"/>
    </xf>
    <xf numFmtId="0" fontId="40" fillId="2" borderId="86" xfId="0" applyFont="1" applyFill="1" applyBorder="1" applyProtection="1"/>
    <xf numFmtId="0" fontId="40" fillId="2" borderId="87" xfId="0" applyFont="1" applyFill="1" applyBorder="1" applyProtection="1"/>
    <xf numFmtId="3" fontId="20" fillId="7" borderId="38" xfId="0" applyNumberFormat="1" applyFont="1" applyFill="1" applyBorder="1" applyAlignment="1" applyProtection="1">
      <alignment horizontal="right" vertical="center"/>
    </xf>
    <xf numFmtId="3" fontId="20" fillId="8" borderId="39" xfId="0" applyNumberFormat="1" applyFont="1" applyFill="1" applyBorder="1" applyAlignment="1" applyProtection="1">
      <alignment horizontal="right" vertical="center"/>
    </xf>
    <xf numFmtId="3" fontId="20" fillId="9" borderId="40" xfId="0" applyNumberFormat="1" applyFont="1" applyFill="1" applyBorder="1" applyAlignment="1" applyProtection="1">
      <alignment horizontal="right" vertical="center"/>
    </xf>
    <xf numFmtId="3" fontId="20" fillId="10" borderId="41" xfId="0" applyNumberFormat="1" applyFont="1" applyFill="1" applyBorder="1" applyAlignment="1" applyProtection="1">
      <alignment horizontal="right" vertical="center"/>
    </xf>
    <xf numFmtId="3" fontId="20" fillId="5" borderId="42" xfId="0" applyNumberFormat="1" applyFont="1" applyFill="1" applyBorder="1" applyAlignment="1" applyProtection="1">
      <alignment horizontal="right" vertical="center"/>
    </xf>
    <xf numFmtId="3" fontId="20" fillId="7" borderId="43" xfId="0" applyNumberFormat="1" applyFont="1" applyFill="1" applyBorder="1" applyAlignment="1" applyProtection="1">
      <alignment horizontal="right" vertical="center"/>
    </xf>
    <xf numFmtId="3" fontId="20" fillId="5" borderId="37" xfId="0" applyNumberFormat="1" applyFont="1" applyFill="1" applyBorder="1" applyAlignment="1" applyProtection="1">
      <alignment horizontal="right" vertical="center"/>
    </xf>
    <xf numFmtId="3" fontId="20" fillId="7" borderId="92" xfId="0" applyNumberFormat="1" applyFont="1" applyFill="1" applyBorder="1" applyAlignment="1" applyProtection="1">
      <alignment horizontal="right" vertical="center"/>
      <protection locked="0"/>
    </xf>
    <xf numFmtId="3" fontId="20" fillId="8" borderId="93" xfId="0" applyNumberFormat="1" applyFont="1" applyFill="1" applyBorder="1" applyAlignment="1" applyProtection="1">
      <alignment horizontal="right" vertical="center"/>
      <protection locked="0"/>
    </xf>
    <xf numFmtId="3" fontId="20" fillId="9" borderId="94" xfId="0" applyNumberFormat="1" applyFont="1" applyFill="1" applyBorder="1" applyAlignment="1" applyProtection="1">
      <alignment horizontal="right" vertical="center"/>
      <protection locked="0"/>
    </xf>
    <xf numFmtId="3" fontId="20" fillId="10" borderId="95" xfId="0" applyNumberFormat="1" applyFont="1" applyFill="1" applyBorder="1" applyAlignment="1" applyProtection="1">
      <alignment horizontal="right" vertical="center"/>
      <protection locked="0"/>
    </xf>
    <xf numFmtId="3" fontId="20" fillId="5" borderId="96" xfId="0" applyNumberFormat="1" applyFont="1" applyFill="1" applyBorder="1" applyAlignment="1" applyProtection="1">
      <alignment horizontal="right" vertical="center"/>
      <protection locked="0"/>
    </xf>
    <xf numFmtId="3" fontId="20" fillId="7" borderId="97" xfId="0" applyNumberFormat="1" applyFont="1" applyFill="1" applyBorder="1" applyAlignment="1" applyProtection="1">
      <alignment horizontal="right" vertical="center"/>
      <protection locked="0"/>
    </xf>
    <xf numFmtId="3" fontId="20" fillId="5" borderId="98" xfId="0" applyNumberFormat="1" applyFont="1" applyFill="1" applyBorder="1" applyAlignment="1" applyProtection="1">
      <alignment horizontal="right" vertical="center"/>
      <protection locked="0"/>
    </xf>
    <xf numFmtId="3" fontId="20" fillId="7" borderId="99" xfId="0" applyNumberFormat="1" applyFont="1" applyFill="1" applyBorder="1" applyAlignment="1" applyProtection="1">
      <alignment horizontal="right" vertical="center"/>
      <protection locked="0"/>
    </xf>
    <xf numFmtId="3" fontId="20" fillId="8" borderId="100" xfId="0" applyNumberFormat="1" applyFont="1" applyFill="1" applyBorder="1" applyAlignment="1" applyProtection="1">
      <alignment horizontal="right" vertical="center"/>
      <protection locked="0"/>
    </xf>
    <xf numFmtId="3" fontId="20" fillId="9" borderId="50" xfId="0" applyNumberFormat="1" applyFont="1" applyFill="1" applyBorder="1" applyAlignment="1" applyProtection="1">
      <alignment horizontal="right" vertical="center"/>
      <protection locked="0"/>
    </xf>
    <xf numFmtId="3" fontId="20" fillId="10" borderId="101" xfId="0" applyNumberFormat="1" applyFont="1" applyFill="1" applyBorder="1" applyAlignment="1" applyProtection="1">
      <alignment horizontal="right" vertical="center"/>
      <protection locked="0"/>
    </xf>
    <xf numFmtId="3" fontId="20" fillId="5" borderId="102" xfId="0" applyNumberFormat="1" applyFont="1" applyFill="1" applyBorder="1" applyAlignment="1" applyProtection="1">
      <alignment horizontal="right" vertical="center"/>
      <protection locked="0"/>
    </xf>
    <xf numFmtId="3" fontId="20" fillId="7" borderId="103" xfId="0" applyNumberFormat="1" applyFont="1" applyFill="1" applyBorder="1" applyAlignment="1" applyProtection="1">
      <alignment horizontal="right" vertical="center"/>
      <protection locked="0"/>
    </xf>
    <xf numFmtId="3" fontId="20" fillId="5" borderId="104" xfId="0" applyNumberFormat="1" applyFont="1" applyFill="1" applyBorder="1" applyAlignment="1" applyProtection="1">
      <alignment horizontal="right" vertical="center"/>
      <protection locked="0"/>
    </xf>
    <xf numFmtId="3" fontId="20" fillId="7" borderId="105" xfId="0" applyNumberFormat="1" applyFont="1" applyFill="1" applyBorder="1" applyAlignment="1" applyProtection="1">
      <alignment horizontal="right" vertical="center"/>
      <protection locked="0"/>
    </xf>
    <xf numFmtId="3" fontId="20" fillId="8" borderId="106" xfId="0" applyNumberFormat="1" applyFont="1" applyFill="1" applyBorder="1" applyAlignment="1" applyProtection="1">
      <alignment horizontal="right" vertical="center"/>
      <protection locked="0"/>
    </xf>
    <xf numFmtId="3" fontId="20" fillId="9" borderId="107" xfId="0" applyNumberFormat="1" applyFont="1" applyFill="1" applyBorder="1" applyAlignment="1" applyProtection="1">
      <alignment horizontal="right" vertical="center"/>
      <protection locked="0"/>
    </xf>
    <xf numFmtId="3" fontId="20" fillId="10" borderId="108" xfId="0" applyNumberFormat="1" applyFont="1" applyFill="1" applyBorder="1" applyAlignment="1" applyProtection="1">
      <alignment horizontal="right" vertical="center"/>
      <protection locked="0"/>
    </xf>
    <xf numFmtId="3" fontId="20" fillId="5" borderId="109" xfId="0" applyNumberFormat="1" applyFont="1" applyFill="1" applyBorder="1" applyAlignment="1" applyProtection="1">
      <alignment horizontal="right" vertical="center"/>
      <protection locked="0"/>
    </xf>
    <xf numFmtId="3" fontId="20" fillId="7" borderId="110" xfId="0" applyNumberFormat="1" applyFont="1" applyFill="1" applyBorder="1" applyAlignment="1" applyProtection="1">
      <alignment horizontal="right" vertical="center"/>
      <protection locked="0"/>
    </xf>
    <xf numFmtId="3" fontId="20" fillId="5" borderId="111" xfId="0" applyNumberFormat="1" applyFont="1" applyFill="1" applyBorder="1" applyAlignment="1" applyProtection="1">
      <alignment horizontal="right" vertical="center"/>
      <protection locked="0"/>
    </xf>
    <xf numFmtId="3" fontId="20" fillId="7" borderId="112" xfId="0" applyNumberFormat="1" applyFont="1" applyFill="1" applyBorder="1" applyAlignment="1" applyProtection="1">
      <alignment horizontal="right" vertical="center"/>
      <protection locked="0"/>
    </xf>
    <xf numFmtId="3" fontId="20" fillId="8" borderId="113" xfId="0" applyNumberFormat="1" applyFont="1" applyFill="1" applyBorder="1" applyAlignment="1" applyProtection="1">
      <alignment horizontal="right" vertical="center"/>
      <protection locked="0"/>
    </xf>
    <xf numFmtId="3" fontId="20" fillId="9" borderId="65" xfId="0" applyNumberFormat="1" applyFont="1" applyFill="1" applyBorder="1" applyAlignment="1" applyProtection="1">
      <alignment horizontal="right" vertical="center"/>
      <protection locked="0"/>
    </xf>
    <xf numFmtId="3" fontId="20" fillId="10" borderId="114" xfId="0" applyNumberFormat="1" applyFont="1" applyFill="1" applyBorder="1" applyAlignment="1" applyProtection="1">
      <alignment horizontal="right" vertical="center"/>
      <protection locked="0"/>
    </xf>
    <xf numFmtId="3" fontId="20" fillId="5" borderId="115" xfId="0" applyNumberFormat="1" applyFont="1" applyFill="1" applyBorder="1" applyAlignment="1" applyProtection="1">
      <alignment horizontal="right" vertical="center"/>
      <protection locked="0"/>
    </xf>
    <xf numFmtId="3" fontId="20" fillId="7" borderId="116" xfId="0" applyNumberFormat="1" applyFont="1" applyFill="1" applyBorder="1" applyAlignment="1" applyProtection="1">
      <alignment horizontal="right" vertical="center"/>
      <protection locked="0"/>
    </xf>
    <xf numFmtId="3" fontId="20" fillId="5" borderId="117" xfId="0" applyNumberFormat="1" applyFont="1" applyFill="1" applyBorder="1" applyAlignment="1" applyProtection="1">
      <alignment horizontal="right" vertical="center"/>
      <protection locked="0"/>
    </xf>
    <xf numFmtId="3" fontId="20" fillId="7" borderId="68" xfId="0" applyNumberFormat="1" applyFont="1" applyFill="1" applyBorder="1" applyAlignment="1" applyProtection="1">
      <alignment horizontal="right" vertical="center"/>
      <protection locked="0"/>
    </xf>
    <xf numFmtId="3" fontId="20" fillId="8" borderId="69" xfId="0" applyNumberFormat="1" applyFont="1" applyFill="1" applyBorder="1" applyAlignment="1" applyProtection="1">
      <alignment horizontal="right" vertical="center"/>
      <protection locked="0"/>
    </xf>
    <xf numFmtId="3" fontId="20" fillId="9" borderId="118" xfId="0" applyNumberFormat="1" applyFont="1" applyFill="1" applyBorder="1" applyAlignment="1" applyProtection="1">
      <alignment horizontal="right" vertical="center"/>
      <protection locked="0"/>
    </xf>
    <xf numFmtId="3" fontId="20" fillId="10" borderId="71" xfId="0" applyNumberFormat="1" applyFont="1" applyFill="1" applyBorder="1" applyAlignment="1" applyProtection="1">
      <alignment horizontal="right" vertical="center"/>
      <protection locked="0"/>
    </xf>
    <xf numFmtId="3" fontId="20" fillId="5" borderId="25" xfId="0" applyNumberFormat="1" applyFont="1" applyFill="1" applyBorder="1" applyAlignment="1" applyProtection="1">
      <alignment horizontal="right" vertical="center"/>
      <protection locked="0"/>
    </xf>
    <xf numFmtId="3" fontId="20" fillId="7" borderId="72" xfId="0" applyNumberFormat="1" applyFont="1" applyFill="1" applyBorder="1" applyAlignment="1" applyProtection="1">
      <alignment horizontal="right" vertical="center"/>
      <protection locked="0"/>
    </xf>
    <xf numFmtId="3" fontId="20" fillId="5" borderId="26" xfId="0" applyNumberFormat="1" applyFont="1" applyFill="1" applyBorder="1" applyAlignment="1" applyProtection="1">
      <alignment horizontal="right" vertical="center"/>
      <protection locked="0"/>
    </xf>
    <xf numFmtId="3" fontId="20" fillId="7" borderId="119" xfId="0" applyNumberFormat="1" applyFont="1" applyFill="1" applyBorder="1" applyAlignment="1" applyProtection="1">
      <alignment horizontal="right" vertical="center"/>
      <protection locked="0"/>
    </xf>
    <xf numFmtId="3" fontId="20" fillId="8" borderId="120" xfId="0" applyNumberFormat="1" applyFont="1" applyFill="1" applyBorder="1" applyAlignment="1" applyProtection="1">
      <alignment horizontal="right" vertical="center"/>
      <protection locked="0"/>
    </xf>
    <xf numFmtId="3" fontId="20" fillId="9" borderId="54" xfId="0" applyNumberFormat="1" applyFont="1" applyFill="1" applyBorder="1" applyAlignment="1" applyProtection="1">
      <alignment horizontal="right" vertical="center"/>
      <protection locked="0"/>
    </xf>
    <xf numFmtId="3" fontId="20" fillId="10" borderId="121" xfId="0" applyNumberFormat="1" applyFont="1" applyFill="1" applyBorder="1" applyAlignment="1" applyProtection="1">
      <alignment horizontal="right" vertical="center"/>
      <protection locked="0"/>
    </xf>
    <xf numFmtId="3" fontId="20" fillId="5" borderId="122" xfId="0" applyNumberFormat="1" applyFont="1" applyFill="1" applyBorder="1" applyAlignment="1" applyProtection="1">
      <alignment horizontal="right" vertical="center"/>
      <protection locked="0"/>
    </xf>
    <xf numFmtId="3" fontId="20" fillId="7" borderId="123" xfId="0" applyNumberFormat="1" applyFont="1" applyFill="1" applyBorder="1" applyAlignment="1" applyProtection="1">
      <alignment horizontal="right" vertical="center"/>
      <protection locked="0"/>
    </xf>
    <xf numFmtId="3" fontId="23" fillId="9" borderId="54" xfId="0" applyNumberFormat="1" applyFont="1" applyFill="1" applyBorder="1" applyAlignment="1" applyProtection="1">
      <alignment horizontal="right" vertical="center"/>
      <protection locked="0"/>
    </xf>
    <xf numFmtId="3" fontId="20" fillId="5" borderId="124" xfId="0" applyNumberFormat="1" applyFont="1" applyFill="1" applyBorder="1" applyAlignment="1" applyProtection="1">
      <alignment horizontal="right" vertical="center"/>
      <protection locked="0"/>
    </xf>
    <xf numFmtId="3" fontId="20" fillId="7" borderId="68" xfId="0" applyNumberFormat="1" applyFont="1" applyFill="1" applyBorder="1" applyAlignment="1" applyProtection="1">
      <alignment horizontal="right" vertical="center"/>
    </xf>
    <xf numFmtId="3" fontId="20" fillId="8" borderId="69" xfId="0" applyNumberFormat="1" applyFont="1" applyFill="1" applyBorder="1" applyAlignment="1" applyProtection="1">
      <alignment horizontal="right" vertical="center"/>
    </xf>
    <xf numFmtId="3" fontId="23" fillId="9" borderId="118" xfId="0" applyNumberFormat="1" applyFont="1" applyFill="1" applyBorder="1" applyAlignment="1" applyProtection="1">
      <alignment horizontal="right" vertical="center"/>
    </xf>
    <xf numFmtId="3" fontId="20" fillId="10" borderId="101" xfId="0" applyNumberFormat="1" applyFont="1" applyFill="1" applyBorder="1" applyAlignment="1" applyProtection="1">
      <alignment horizontal="right" vertical="center"/>
    </xf>
    <xf numFmtId="3" fontId="20" fillId="5" borderId="125" xfId="0" applyNumberFormat="1" applyFont="1" applyFill="1" applyBorder="1" applyAlignment="1" applyProtection="1">
      <alignment horizontal="right" vertical="center"/>
    </xf>
    <xf numFmtId="3" fontId="20" fillId="7" borderId="72" xfId="0" applyNumberFormat="1" applyFont="1" applyFill="1" applyBorder="1" applyAlignment="1" applyProtection="1">
      <alignment horizontal="right" vertical="center"/>
    </xf>
    <xf numFmtId="3" fontId="20" fillId="5" borderId="126" xfId="0" applyNumberFormat="1" applyFont="1" applyFill="1" applyBorder="1" applyAlignment="1" applyProtection="1">
      <alignment horizontal="right" vertical="center"/>
    </xf>
    <xf numFmtId="3" fontId="23" fillId="9" borderId="127" xfId="0" applyNumberFormat="1" applyFont="1" applyFill="1" applyBorder="1" applyAlignment="1" applyProtection="1">
      <alignment horizontal="right" vertical="center"/>
      <protection locked="0"/>
    </xf>
    <xf numFmtId="3" fontId="20" fillId="10" borderId="128" xfId="0" applyNumberFormat="1" applyFont="1" applyFill="1" applyBorder="1" applyAlignment="1" applyProtection="1">
      <alignment horizontal="right" vertical="center"/>
      <protection locked="0"/>
    </xf>
    <xf numFmtId="3" fontId="20" fillId="5" borderId="129" xfId="0" applyNumberFormat="1" applyFont="1" applyFill="1" applyBorder="1" applyAlignment="1" applyProtection="1">
      <alignment horizontal="right" vertical="center"/>
      <protection locked="0"/>
    </xf>
    <xf numFmtId="3" fontId="20" fillId="5" borderId="130" xfId="0" applyNumberFormat="1" applyFont="1" applyFill="1" applyBorder="1" applyAlignment="1" applyProtection="1">
      <alignment horizontal="right" vertical="center"/>
      <protection locked="0"/>
    </xf>
    <xf numFmtId="3" fontId="23" fillId="9" borderId="50" xfId="0" applyNumberFormat="1" applyFont="1" applyFill="1" applyBorder="1" applyAlignment="1" applyProtection="1">
      <alignment horizontal="right" vertical="center"/>
      <protection locked="0"/>
    </xf>
    <xf numFmtId="3" fontId="20" fillId="10" borderId="131" xfId="0" applyNumberFormat="1" applyFont="1" applyFill="1" applyBorder="1" applyAlignment="1" applyProtection="1">
      <alignment horizontal="right" vertical="center"/>
      <protection locked="0"/>
    </xf>
    <xf numFmtId="3" fontId="23" fillId="5" borderId="132" xfId="0" applyNumberFormat="1" applyFont="1" applyFill="1" applyBorder="1" applyAlignment="1" applyProtection="1">
      <alignment horizontal="right" vertical="center"/>
      <protection locked="0"/>
    </xf>
    <xf numFmtId="3" fontId="23" fillId="5" borderId="133" xfId="0" applyNumberFormat="1" applyFont="1" applyFill="1" applyBorder="1" applyAlignment="1" applyProtection="1">
      <alignment horizontal="right" vertical="center"/>
      <protection locked="0"/>
    </xf>
    <xf numFmtId="3" fontId="23" fillId="5" borderId="133" xfId="0" applyNumberFormat="1" applyFont="1" applyFill="1" applyBorder="1" applyAlignment="1" applyProtection="1">
      <alignment horizontal="right" vertical="center"/>
    </xf>
    <xf numFmtId="3" fontId="20" fillId="7" borderId="134" xfId="0" applyNumberFormat="1" applyFont="1" applyFill="1" applyBorder="1" applyAlignment="1" applyProtection="1">
      <alignment horizontal="right" vertical="center"/>
      <protection locked="0"/>
    </xf>
    <xf numFmtId="3" fontId="20" fillId="8" borderId="135" xfId="0" applyNumberFormat="1" applyFont="1" applyFill="1" applyBorder="1" applyAlignment="1" applyProtection="1">
      <alignment horizontal="right" vertical="center"/>
      <protection locked="0"/>
    </xf>
    <xf numFmtId="3" fontId="20" fillId="9" borderId="58" xfId="0" applyNumberFormat="1" applyFont="1" applyFill="1" applyBorder="1" applyAlignment="1" applyProtection="1">
      <alignment horizontal="right" vertical="center"/>
      <protection locked="0"/>
    </xf>
    <xf numFmtId="3" fontId="20" fillId="10" borderId="136" xfId="0" applyNumberFormat="1" applyFont="1" applyFill="1" applyBorder="1" applyAlignment="1" applyProtection="1">
      <alignment horizontal="right" vertical="center"/>
      <protection locked="0"/>
    </xf>
    <xf numFmtId="3" fontId="20" fillId="5" borderId="0" xfId="0" applyNumberFormat="1" applyFont="1" applyFill="1" applyBorder="1" applyAlignment="1" applyProtection="1">
      <alignment horizontal="right" vertical="center"/>
      <protection locked="0"/>
    </xf>
    <xf numFmtId="3" fontId="20" fillId="7" borderId="137" xfId="0" applyNumberFormat="1" applyFont="1" applyFill="1" applyBorder="1" applyAlignment="1" applyProtection="1">
      <alignment horizontal="right" vertical="center"/>
      <protection locked="0"/>
    </xf>
    <xf numFmtId="3" fontId="20" fillId="5" borderId="138" xfId="0" applyNumberFormat="1" applyFont="1" applyFill="1" applyBorder="1" applyAlignment="1" applyProtection="1">
      <alignment horizontal="right" vertical="center"/>
      <protection locked="0"/>
    </xf>
    <xf numFmtId="3" fontId="32" fillId="7" borderId="139" xfId="2" applyNumberFormat="1" applyFont="1" applyFill="1" applyBorder="1" applyAlignment="1" applyProtection="1">
      <alignment horizontal="right" vertical="center"/>
      <protection locked="0"/>
    </xf>
    <xf numFmtId="3" fontId="16" fillId="8" borderId="140" xfId="0" applyNumberFormat="1" applyFont="1" applyFill="1" applyBorder="1" applyAlignment="1" applyProtection="1">
      <alignment horizontal="right" vertical="center"/>
      <protection locked="0"/>
    </xf>
    <xf numFmtId="3" fontId="17" fillId="9" borderId="141" xfId="0" applyNumberFormat="1" applyFont="1" applyFill="1" applyBorder="1" applyAlignment="1" applyProtection="1">
      <alignment horizontal="right" vertical="center"/>
      <protection locked="0"/>
    </xf>
    <xf numFmtId="3" fontId="23" fillId="10" borderId="142" xfId="0" applyNumberFormat="1" applyFont="1" applyFill="1" applyBorder="1" applyAlignment="1" applyProtection="1">
      <alignment horizontal="right" vertical="center"/>
      <protection locked="0"/>
    </xf>
    <xf numFmtId="3" fontId="19" fillId="5" borderId="143" xfId="0" applyNumberFormat="1" applyFont="1" applyFill="1" applyBorder="1" applyAlignment="1" applyProtection="1">
      <alignment horizontal="right" vertical="center"/>
      <protection locked="0"/>
    </xf>
    <xf numFmtId="3" fontId="32" fillId="7" borderId="144" xfId="2" applyNumberFormat="1" applyFont="1" applyFill="1" applyBorder="1" applyAlignment="1" applyProtection="1">
      <alignment horizontal="right" vertical="center"/>
      <protection locked="0"/>
    </xf>
    <xf numFmtId="3" fontId="19" fillId="5" borderId="145" xfId="0" applyNumberFormat="1" applyFont="1" applyFill="1" applyBorder="1" applyAlignment="1" applyProtection="1">
      <alignment horizontal="right" vertical="center"/>
      <protection locked="0"/>
    </xf>
    <xf numFmtId="0" fontId="37" fillId="0" borderId="58" xfId="0" quotePrefix="1" applyFont="1" applyBorder="1" applyAlignment="1" applyProtection="1">
      <alignment horizontal="center" vertical="center" wrapText="1"/>
    </xf>
    <xf numFmtId="0" fontId="27" fillId="0" borderId="146" xfId="0" quotePrefix="1" applyFont="1" applyBorder="1" applyAlignment="1" applyProtection="1">
      <alignment horizontal="center"/>
    </xf>
    <xf numFmtId="0" fontId="10" fillId="2" borderId="147" xfId="0" quotePrefix="1" applyFont="1" applyFill="1" applyBorder="1" applyProtection="1"/>
    <xf numFmtId="0" fontId="10" fillId="2" borderId="148" xfId="0" quotePrefix="1" applyFont="1" applyFill="1" applyBorder="1" applyAlignment="1" applyProtection="1">
      <alignment horizontal="center"/>
    </xf>
    <xf numFmtId="0" fontId="10" fillId="2" borderId="149" xfId="0" quotePrefix="1" applyFont="1" applyFill="1" applyBorder="1" applyAlignment="1" applyProtection="1">
      <alignment horizontal="center" wrapText="1"/>
    </xf>
    <xf numFmtId="0" fontId="28" fillId="11" borderId="150" xfId="3" quotePrefix="1" applyFont="1" applyFill="1" applyBorder="1" applyAlignment="1" applyProtection="1">
      <alignment horizontal="left" vertical="center" wrapText="1"/>
    </xf>
    <xf numFmtId="0" fontId="28" fillId="11" borderId="151" xfId="3" quotePrefix="1" applyFont="1" applyFill="1" applyBorder="1" applyAlignment="1" applyProtection="1">
      <alignment horizontal="left" vertical="center" wrapText="1"/>
    </xf>
    <xf numFmtId="0" fontId="28" fillId="11" borderId="152" xfId="3" quotePrefix="1" applyFont="1" applyFill="1" applyBorder="1" applyAlignment="1" applyProtection="1">
      <alignment horizontal="left" vertical="center" wrapText="1"/>
    </xf>
    <xf numFmtId="0" fontId="28" fillId="11" borderId="153" xfId="3" quotePrefix="1" applyFont="1" applyFill="1" applyBorder="1" applyAlignment="1" applyProtection="1">
      <alignment horizontal="left" vertical="center" wrapText="1"/>
    </xf>
    <xf numFmtId="175" fontId="28" fillId="14" borderId="154" xfId="3" quotePrefix="1" applyNumberFormat="1" applyFont="1" applyFill="1" applyBorder="1" applyAlignment="1" applyProtection="1">
      <alignment horizontal="left" vertical="center" wrapText="1"/>
    </xf>
    <xf numFmtId="175" fontId="28" fillId="14" borderId="155" xfId="3" quotePrefix="1" applyNumberFormat="1" applyFont="1" applyFill="1" applyBorder="1" applyAlignment="1" applyProtection="1">
      <alignment horizontal="left" vertical="center" wrapText="1"/>
    </xf>
    <xf numFmtId="175" fontId="28" fillId="14" borderId="156" xfId="3" quotePrefix="1" applyNumberFormat="1" applyFont="1" applyFill="1" applyBorder="1" applyAlignment="1" applyProtection="1">
      <alignment horizontal="left" vertical="center" wrapText="1"/>
    </xf>
    <xf numFmtId="175" fontId="28" fillId="14" borderId="157" xfId="3" quotePrefix="1" applyNumberFormat="1" applyFont="1" applyFill="1" applyBorder="1" applyAlignment="1" applyProtection="1">
      <alignment horizontal="left" vertical="center" wrapText="1"/>
    </xf>
    <xf numFmtId="169" fontId="7" fillId="7" borderId="158" xfId="0" applyNumberFormat="1" applyFont="1" applyFill="1" applyBorder="1" applyAlignment="1" applyProtection="1">
      <alignment horizontal="center" vertical="center"/>
    </xf>
    <xf numFmtId="169" fontId="7" fillId="7" borderId="159" xfId="0" applyNumberFormat="1" applyFont="1" applyFill="1" applyBorder="1" applyAlignment="1" applyProtection="1">
      <alignment horizontal="center" vertical="center"/>
    </xf>
    <xf numFmtId="169" fontId="28" fillId="14" borderId="154" xfId="3" applyNumberFormat="1" applyFont="1" applyFill="1" applyBorder="1" applyAlignment="1" applyProtection="1">
      <alignment horizontal="center" vertical="center" wrapText="1"/>
    </xf>
    <xf numFmtId="169" fontId="28" fillId="14" borderId="155" xfId="3" applyNumberFormat="1" applyFont="1" applyFill="1" applyBorder="1" applyAlignment="1" applyProtection="1">
      <alignment horizontal="center" vertical="center" wrapText="1"/>
    </xf>
    <xf numFmtId="169" fontId="28" fillId="14" borderId="156" xfId="3" applyNumberFormat="1" applyFont="1" applyFill="1" applyBorder="1" applyAlignment="1" applyProtection="1">
      <alignment horizontal="center" vertical="center" wrapText="1"/>
    </xf>
    <xf numFmtId="169" fontId="28" fillId="14" borderId="157" xfId="3" applyNumberFormat="1"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41" fillId="2" borderId="160" xfId="0" applyFont="1" applyFill="1" applyBorder="1" applyAlignment="1" applyProtection="1">
      <alignment horizontal="center"/>
    </xf>
    <xf numFmtId="177" fontId="33" fillId="2" borderId="166" xfId="0" applyNumberFormat="1" applyFont="1" applyFill="1" applyBorder="1" applyAlignment="1" applyProtection="1"/>
    <xf numFmtId="0" fontId="0" fillId="0" borderId="167" xfId="0" applyBorder="1" applyAlignment="1"/>
    <xf numFmtId="0" fontId="0" fillId="0" borderId="168" xfId="0" applyBorder="1" applyAlignment="1"/>
    <xf numFmtId="177" fontId="33" fillId="2" borderId="169" xfId="0" applyNumberFormat="1" applyFont="1" applyFill="1" applyBorder="1" applyAlignment="1" applyProtection="1"/>
    <xf numFmtId="0" fontId="0" fillId="0" borderId="170" xfId="0" applyBorder="1" applyAlignment="1"/>
    <xf numFmtId="0" fontId="0" fillId="0" borderId="171" xfId="0" applyBorder="1" applyAlignment="1"/>
    <xf numFmtId="177" fontId="31" fillId="15" borderId="172" xfId="0" applyNumberFormat="1" applyFont="1" applyFill="1" applyBorder="1" applyAlignment="1" applyProtection="1">
      <alignment horizontal="center" vertical="center"/>
      <protection locked="0"/>
    </xf>
    <xf numFmtId="0" fontId="36" fillId="15" borderId="172" xfId="0" applyFont="1" applyFill="1" applyBorder="1" applyAlignment="1" applyProtection="1">
      <alignment horizontal="center" vertical="center"/>
      <protection locked="0"/>
    </xf>
    <xf numFmtId="0" fontId="36" fillId="15" borderId="173" xfId="0" applyFont="1" applyFill="1" applyBorder="1" applyAlignment="1" applyProtection="1">
      <alignment horizontal="center" vertical="center"/>
      <protection locked="0"/>
    </xf>
    <xf numFmtId="177" fontId="31" fillId="13" borderId="6" xfId="0" applyNumberFormat="1" applyFont="1" applyFill="1" applyBorder="1" applyAlignment="1" applyProtection="1">
      <alignment horizontal="center" vertical="center"/>
      <protection locked="0"/>
    </xf>
    <xf numFmtId="0" fontId="36" fillId="13" borderId="6" xfId="0" applyFont="1" applyFill="1" applyBorder="1" applyAlignment="1" applyProtection="1">
      <alignment horizontal="center" vertical="center"/>
      <protection locked="0"/>
    </xf>
    <xf numFmtId="0" fontId="36" fillId="13" borderId="174" xfId="0" applyFont="1" applyFill="1" applyBorder="1" applyAlignment="1" applyProtection="1">
      <alignment horizontal="center" vertical="center"/>
      <protection locked="0"/>
    </xf>
    <xf numFmtId="177" fontId="36" fillId="12" borderId="175" xfId="0" applyNumberFormat="1" applyFont="1" applyFill="1" applyBorder="1" applyAlignment="1" applyProtection="1">
      <alignment horizontal="center" vertical="center"/>
      <protection locked="0"/>
    </xf>
    <xf numFmtId="0" fontId="36" fillId="0" borderId="175" xfId="0" applyFont="1" applyBorder="1" applyAlignment="1" applyProtection="1">
      <alignment horizontal="center" vertical="center"/>
      <protection locked="0"/>
    </xf>
    <xf numFmtId="0" fontId="36" fillId="0" borderId="176" xfId="0" applyFont="1" applyBorder="1" applyAlignment="1" applyProtection="1">
      <alignment horizontal="center" vertical="center"/>
      <protection locked="0"/>
    </xf>
    <xf numFmtId="177" fontId="8" fillId="0" borderId="3" xfId="0" applyNumberFormat="1" applyFont="1" applyBorder="1" applyAlignment="1" applyProtection="1">
      <alignment horizontal="center"/>
    </xf>
    <xf numFmtId="0" fontId="0" fillId="0" borderId="3" xfId="0" applyBorder="1" applyAlignment="1">
      <alignment horizontal="center"/>
    </xf>
    <xf numFmtId="0" fontId="0" fillId="0" borderId="8" xfId="0" applyBorder="1" applyAlignment="1">
      <alignment horizontal="center"/>
    </xf>
    <xf numFmtId="177" fontId="30" fillId="2" borderId="161" xfId="0" applyNumberFormat="1" applyFont="1" applyFill="1" applyBorder="1" applyAlignment="1" applyProtection="1">
      <alignment horizontal="center"/>
    </xf>
    <xf numFmtId="0" fontId="30" fillId="2" borderId="162" xfId="0" applyFont="1" applyFill="1" applyBorder="1" applyAlignment="1"/>
    <xf numFmtId="177" fontId="30" fillId="2" borderId="162" xfId="0" applyNumberFormat="1" applyFont="1" applyFill="1" applyBorder="1" applyAlignment="1" applyProtection="1">
      <alignment horizontal="right" vertical="center"/>
    </xf>
    <xf numFmtId="0" fontId="30" fillId="0" borderId="162" xfId="0" applyFont="1" applyBorder="1" applyAlignment="1">
      <alignment horizontal="right" vertical="center"/>
    </xf>
    <xf numFmtId="177" fontId="33" fillId="2" borderId="163" xfId="0" applyNumberFormat="1" applyFont="1" applyFill="1" applyBorder="1" applyAlignment="1" applyProtection="1"/>
    <xf numFmtId="0" fontId="0" fillId="0" borderId="164" xfId="0" applyBorder="1" applyAlignment="1"/>
    <xf numFmtId="0" fontId="0" fillId="0" borderId="165" xfId="0" applyBorder="1" applyAlignment="1"/>
    <xf numFmtId="0" fontId="38" fillId="2" borderId="177" xfId="0" applyFont="1" applyFill="1" applyBorder="1" applyAlignment="1" applyProtection="1">
      <alignment horizontal="center" vertical="center" wrapText="1"/>
    </xf>
    <xf numFmtId="0" fontId="39" fillId="0" borderId="178" xfId="0" applyFont="1" applyBorder="1" applyAlignment="1" applyProtection="1">
      <alignment horizontal="center" vertical="center"/>
    </xf>
    <xf numFmtId="0" fontId="39" fillId="0" borderId="178" xfId="0" applyFont="1" applyBorder="1" applyAlignment="1" applyProtection="1">
      <alignment vertical="center"/>
    </xf>
    <xf numFmtId="0" fontId="39" fillId="0" borderId="86" xfId="0" applyFont="1" applyBorder="1" applyAlignment="1" applyProtection="1">
      <alignment vertical="center"/>
    </xf>
    <xf numFmtId="0" fontId="5" fillId="4" borderId="18" xfId="3"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cellXfs>
  <cellStyles count="5">
    <cellStyle name="Euro" xfId="1"/>
    <cellStyle name="Monétaire" xfId="2" builtinId="4"/>
    <cellStyle name="Normal" xfId="0" builtinId="0"/>
    <cellStyle name="Normal_Paramètres" xfId="3"/>
    <cellStyle name="Normal_SHON taxé"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4295775</xdr:colOff>
      <xdr:row>12</xdr:row>
      <xdr:rowOff>47625</xdr:rowOff>
    </xdr:from>
    <xdr:to>
      <xdr:col>2</xdr:col>
      <xdr:colOff>5686425</xdr:colOff>
      <xdr:row>13</xdr:row>
      <xdr:rowOff>104775</xdr:rowOff>
    </xdr:to>
    <xdr:sp macro="[0]!QuitterSimulateur" textlink="">
      <xdr:nvSpPr>
        <xdr:cNvPr id="5122" name="AutoShape 2"/>
        <xdr:cNvSpPr>
          <a:spLocks noChangeArrowheads="1"/>
        </xdr:cNvSpPr>
      </xdr:nvSpPr>
      <xdr:spPr bwMode="auto">
        <a:xfrm>
          <a:off x="8058150" y="6038850"/>
          <a:ext cx="0" cy="24765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7432" rIns="27432" bIns="0" anchor="t" upright="1"/>
        <a:lstStyle/>
        <a:p>
          <a:pPr algn="ctr" rtl="0">
            <a:defRPr sz="1000"/>
          </a:pPr>
          <a:r>
            <a:rPr lang="fr-FR" sz="800" b="1" i="0" u="none" strike="noStrike" baseline="0">
              <a:solidFill>
                <a:srgbClr val="000000"/>
              </a:solidFill>
              <a:latin typeface="Arial Black"/>
            </a:rPr>
            <a:t>Quitter le simulateur</a:t>
          </a:r>
        </a:p>
      </xdr:txBody>
    </xdr:sp>
    <xdr:clientData/>
  </xdr:twoCellAnchor>
  <xdr:twoCellAnchor>
    <xdr:from>
      <xdr:col>2</xdr:col>
      <xdr:colOff>771525</xdr:colOff>
      <xdr:row>12</xdr:row>
      <xdr:rowOff>47625</xdr:rowOff>
    </xdr:from>
    <xdr:to>
      <xdr:col>2</xdr:col>
      <xdr:colOff>1466850</xdr:colOff>
      <xdr:row>13</xdr:row>
      <xdr:rowOff>104775</xdr:rowOff>
    </xdr:to>
    <xdr:sp macro="[0]!Paramètres" textlink="">
      <xdr:nvSpPr>
        <xdr:cNvPr id="5123" name="AutoShape 3"/>
        <xdr:cNvSpPr>
          <a:spLocks noChangeArrowheads="1"/>
        </xdr:cNvSpPr>
      </xdr:nvSpPr>
      <xdr:spPr bwMode="auto">
        <a:xfrm>
          <a:off x="3200400" y="6038850"/>
          <a:ext cx="1390650" cy="24765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Paramètres</a:t>
          </a:r>
        </a:p>
      </xdr:txBody>
    </xdr:sp>
    <xdr:clientData/>
  </xdr:twoCellAnchor>
  <xdr:twoCellAnchor>
    <xdr:from>
      <xdr:col>1</xdr:col>
      <xdr:colOff>409575</xdr:colOff>
      <xdr:row>12</xdr:row>
      <xdr:rowOff>28575</xdr:rowOff>
    </xdr:from>
    <xdr:to>
      <xdr:col>2</xdr:col>
      <xdr:colOff>685800</xdr:colOff>
      <xdr:row>13</xdr:row>
      <xdr:rowOff>95250</xdr:rowOff>
    </xdr:to>
    <xdr:sp macro="[0]!VoirExemple" textlink="">
      <xdr:nvSpPr>
        <xdr:cNvPr id="5124" name="AutoShape 4"/>
        <xdr:cNvSpPr>
          <a:spLocks noChangeArrowheads="1"/>
        </xdr:cNvSpPr>
      </xdr:nvSpPr>
      <xdr:spPr bwMode="auto">
        <a:xfrm>
          <a:off x="1657350" y="6019800"/>
          <a:ext cx="1371600" cy="257175"/>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Aide sur l'utilisation</a:t>
          </a:r>
        </a:p>
      </xdr:txBody>
    </xdr:sp>
    <xdr:clientData/>
  </xdr:twoCellAnchor>
  <xdr:twoCellAnchor>
    <xdr:from>
      <xdr:col>2</xdr:col>
      <xdr:colOff>1543050</xdr:colOff>
      <xdr:row>12</xdr:row>
      <xdr:rowOff>57150</xdr:rowOff>
    </xdr:from>
    <xdr:to>
      <xdr:col>2</xdr:col>
      <xdr:colOff>2238375</xdr:colOff>
      <xdr:row>13</xdr:row>
      <xdr:rowOff>114300</xdr:rowOff>
    </xdr:to>
    <xdr:sp macro="[0]!FaireDesSimulations" textlink="">
      <xdr:nvSpPr>
        <xdr:cNvPr id="5125" name="AutoShape 5"/>
        <xdr:cNvSpPr>
          <a:spLocks noChangeArrowheads="1"/>
        </xdr:cNvSpPr>
      </xdr:nvSpPr>
      <xdr:spPr bwMode="auto">
        <a:xfrm>
          <a:off x="4743450" y="6048375"/>
          <a:ext cx="1390650" cy="24765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Faire des simulations</a:t>
          </a:r>
        </a:p>
      </xdr:txBody>
    </xdr:sp>
    <xdr:clientData/>
  </xdr:twoCellAnchor>
  <xdr:twoCellAnchor>
    <xdr:from>
      <xdr:col>2</xdr:col>
      <xdr:colOff>2286000</xdr:colOff>
      <xdr:row>12</xdr:row>
      <xdr:rowOff>66675</xdr:rowOff>
    </xdr:from>
    <xdr:to>
      <xdr:col>3</xdr:col>
      <xdr:colOff>19050</xdr:colOff>
      <xdr:row>13</xdr:row>
      <xdr:rowOff>123825</xdr:rowOff>
    </xdr:to>
    <xdr:sp macro="[0]!QuitterSimulateur" textlink="">
      <xdr:nvSpPr>
        <xdr:cNvPr id="5128" name="AutoShape 8"/>
        <xdr:cNvSpPr>
          <a:spLocks noChangeArrowheads="1"/>
        </xdr:cNvSpPr>
      </xdr:nvSpPr>
      <xdr:spPr bwMode="auto">
        <a:xfrm>
          <a:off x="6229350" y="6057900"/>
          <a:ext cx="1866900" cy="24765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Quitter le simulateur</a:t>
          </a:r>
        </a:p>
      </xdr:txBody>
    </xdr:sp>
    <xdr:clientData/>
  </xdr:twoCellAnchor>
  <xdr:twoCellAnchor editAs="oneCell">
    <xdr:from>
      <xdr:col>0</xdr:col>
      <xdr:colOff>0</xdr:colOff>
      <xdr:row>0</xdr:row>
      <xdr:rowOff>0</xdr:rowOff>
    </xdr:from>
    <xdr:to>
      <xdr:col>1</xdr:col>
      <xdr:colOff>38100</xdr:colOff>
      <xdr:row>5</xdr:row>
      <xdr:rowOff>352425</xdr:rowOff>
    </xdr:to>
    <xdr:pic>
      <xdr:nvPicPr>
        <xdr:cNvPr id="5129" name="Picture 9" descr="Bloc-marque-MEDDTL-75_cle61bba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2276475</xdr:colOff>
      <xdr:row>51</xdr:row>
      <xdr:rowOff>161925</xdr:rowOff>
    </xdr:from>
    <xdr:to>
      <xdr:col>6</xdr:col>
      <xdr:colOff>390525</xdr:colOff>
      <xdr:row>53</xdr:row>
      <xdr:rowOff>0</xdr:rowOff>
    </xdr:to>
    <xdr:sp macro="[0]!CalculTousSecteurs" textlink="">
      <xdr:nvSpPr>
        <xdr:cNvPr id="2056" name="AutoShape 8"/>
        <xdr:cNvSpPr>
          <a:spLocks noChangeArrowheads="1"/>
        </xdr:cNvSpPr>
      </xdr:nvSpPr>
      <xdr:spPr bwMode="auto">
        <a:xfrm>
          <a:off x="2857500" y="6572250"/>
          <a:ext cx="1590675" cy="219075"/>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Estimation du montant liquidé</a:t>
          </a:r>
        </a:p>
      </xdr:txBody>
    </xdr:sp>
    <xdr:clientData/>
  </xdr:twoCellAnchor>
  <xdr:twoCellAnchor>
    <xdr:from>
      <xdr:col>11</xdr:col>
      <xdr:colOff>476250</xdr:colOff>
      <xdr:row>55</xdr:row>
      <xdr:rowOff>19050</xdr:rowOff>
    </xdr:from>
    <xdr:to>
      <xdr:col>14</xdr:col>
      <xdr:colOff>495300</xdr:colOff>
      <xdr:row>56</xdr:row>
      <xdr:rowOff>66675</xdr:rowOff>
    </xdr:to>
    <xdr:sp macro="[0]!QuitterSimulateur" textlink="">
      <xdr:nvSpPr>
        <xdr:cNvPr id="2057" name="AutoShape 9"/>
        <xdr:cNvSpPr>
          <a:spLocks noChangeArrowheads="1"/>
        </xdr:cNvSpPr>
      </xdr:nvSpPr>
      <xdr:spPr bwMode="auto">
        <a:xfrm>
          <a:off x="7105650" y="7172325"/>
          <a:ext cx="1562100" cy="20955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Quitter le simulateur</a:t>
          </a:r>
        </a:p>
      </xdr:txBody>
    </xdr:sp>
    <xdr:clientData/>
  </xdr:twoCellAnchor>
  <xdr:twoCellAnchor>
    <xdr:from>
      <xdr:col>8</xdr:col>
      <xdr:colOff>161925</xdr:colOff>
      <xdr:row>55</xdr:row>
      <xdr:rowOff>9525</xdr:rowOff>
    </xdr:from>
    <xdr:to>
      <xdr:col>11</xdr:col>
      <xdr:colOff>180975</xdr:colOff>
      <xdr:row>56</xdr:row>
      <xdr:rowOff>66675</xdr:rowOff>
    </xdr:to>
    <xdr:sp macro="[0]!VoirExemple" textlink="">
      <xdr:nvSpPr>
        <xdr:cNvPr id="2058" name="AutoShape 10"/>
        <xdr:cNvSpPr>
          <a:spLocks noChangeArrowheads="1"/>
        </xdr:cNvSpPr>
      </xdr:nvSpPr>
      <xdr:spPr bwMode="auto">
        <a:xfrm flipV="1">
          <a:off x="5248275" y="7162800"/>
          <a:ext cx="1562100" cy="219075"/>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Aide sur l'utilisation</a:t>
          </a:r>
        </a:p>
      </xdr:txBody>
    </xdr:sp>
    <xdr:clientData/>
  </xdr:twoCellAnchor>
  <xdr:twoCellAnchor>
    <xdr:from>
      <xdr:col>0</xdr:col>
      <xdr:colOff>133350</xdr:colOff>
      <xdr:row>55</xdr:row>
      <xdr:rowOff>0</xdr:rowOff>
    </xdr:from>
    <xdr:to>
      <xdr:col>2</xdr:col>
      <xdr:colOff>1114425</xdr:colOff>
      <xdr:row>56</xdr:row>
      <xdr:rowOff>76200</xdr:rowOff>
    </xdr:to>
    <xdr:sp macro="[0]!Accueil" textlink="">
      <xdr:nvSpPr>
        <xdr:cNvPr id="2059" name="AutoShape 11"/>
        <xdr:cNvSpPr>
          <a:spLocks noChangeArrowheads="1"/>
        </xdr:cNvSpPr>
      </xdr:nvSpPr>
      <xdr:spPr bwMode="auto">
        <a:xfrm flipV="1">
          <a:off x="133350" y="7153275"/>
          <a:ext cx="1562100" cy="238125"/>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Revenir à l'accueil</a:t>
          </a:r>
        </a:p>
      </xdr:txBody>
    </xdr:sp>
    <xdr:clientData/>
  </xdr:twoCellAnchor>
  <xdr:twoCellAnchor>
    <xdr:from>
      <xdr:col>2</xdr:col>
      <xdr:colOff>3019425</xdr:colOff>
      <xdr:row>55</xdr:row>
      <xdr:rowOff>9525</xdr:rowOff>
    </xdr:from>
    <xdr:to>
      <xdr:col>7</xdr:col>
      <xdr:colOff>333375</xdr:colOff>
      <xdr:row>56</xdr:row>
      <xdr:rowOff>66675</xdr:rowOff>
    </xdr:to>
    <xdr:sp macro="[0]!Paramètres" textlink="">
      <xdr:nvSpPr>
        <xdr:cNvPr id="2064" name="AutoShape 16"/>
        <xdr:cNvSpPr>
          <a:spLocks noChangeArrowheads="1"/>
        </xdr:cNvSpPr>
      </xdr:nvSpPr>
      <xdr:spPr bwMode="auto">
        <a:xfrm flipV="1">
          <a:off x="3543300" y="7162800"/>
          <a:ext cx="1362075" cy="219075"/>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Paramètres</a:t>
          </a:r>
        </a:p>
      </xdr:txBody>
    </xdr:sp>
    <xdr:clientData/>
  </xdr:twoCellAnchor>
  <xdr:twoCellAnchor>
    <xdr:from>
      <xdr:col>2</xdr:col>
      <xdr:colOff>1276350</xdr:colOff>
      <xdr:row>55</xdr:row>
      <xdr:rowOff>9525</xdr:rowOff>
    </xdr:from>
    <xdr:to>
      <xdr:col>2</xdr:col>
      <xdr:colOff>2838450</xdr:colOff>
      <xdr:row>56</xdr:row>
      <xdr:rowOff>66675</xdr:rowOff>
    </xdr:to>
    <xdr:sp macro="[0]!ToutEffacer" textlink="">
      <xdr:nvSpPr>
        <xdr:cNvPr id="2067" name="AutoShape 19"/>
        <xdr:cNvSpPr>
          <a:spLocks noChangeArrowheads="1"/>
        </xdr:cNvSpPr>
      </xdr:nvSpPr>
      <xdr:spPr bwMode="auto">
        <a:xfrm flipV="1">
          <a:off x="1857375" y="7162800"/>
          <a:ext cx="1562100" cy="219075"/>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Tout effacer (sauf les taux)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95250</xdr:colOff>
      <xdr:row>41</xdr:row>
      <xdr:rowOff>142875</xdr:rowOff>
    </xdr:from>
    <xdr:to>
      <xdr:col>6</xdr:col>
      <xdr:colOff>19050</xdr:colOff>
      <xdr:row>43</xdr:row>
      <xdr:rowOff>9525</xdr:rowOff>
    </xdr:to>
    <xdr:sp macro="[0]!FaireDesSimulations" textlink="">
      <xdr:nvSpPr>
        <xdr:cNvPr id="6145" name="AutoShape 1"/>
        <xdr:cNvSpPr>
          <a:spLocks noChangeArrowheads="1"/>
        </xdr:cNvSpPr>
      </xdr:nvSpPr>
      <xdr:spPr bwMode="auto">
        <a:xfrm>
          <a:off x="3648075" y="7677150"/>
          <a:ext cx="1457325" cy="24765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7432" rIns="27432" bIns="27432" anchor="ctr" upright="1"/>
        <a:lstStyle/>
        <a:p>
          <a:pPr algn="ctr" rtl="0">
            <a:defRPr sz="1000"/>
          </a:pPr>
          <a:r>
            <a:rPr lang="fr-FR" sz="800" b="1" i="0" u="none" strike="noStrike" baseline="0">
              <a:solidFill>
                <a:srgbClr val="000000"/>
              </a:solidFill>
              <a:latin typeface="Arial Black"/>
            </a:rPr>
            <a:t>Faire des simulations</a:t>
          </a:r>
        </a:p>
      </xdr:txBody>
    </xdr:sp>
    <xdr:clientData/>
  </xdr:twoCellAnchor>
  <xdr:twoCellAnchor>
    <xdr:from>
      <xdr:col>8</xdr:col>
      <xdr:colOff>57150</xdr:colOff>
      <xdr:row>41</xdr:row>
      <xdr:rowOff>161925</xdr:rowOff>
    </xdr:from>
    <xdr:to>
      <xdr:col>9</xdr:col>
      <xdr:colOff>752475</xdr:colOff>
      <xdr:row>43</xdr:row>
      <xdr:rowOff>19050</xdr:rowOff>
    </xdr:to>
    <xdr:sp macro="[0]!QuitterSimulateur" textlink="">
      <xdr:nvSpPr>
        <xdr:cNvPr id="6146" name="AutoShape 2"/>
        <xdr:cNvSpPr>
          <a:spLocks noChangeArrowheads="1"/>
        </xdr:cNvSpPr>
      </xdr:nvSpPr>
      <xdr:spPr bwMode="auto">
        <a:xfrm>
          <a:off x="6667500" y="7696200"/>
          <a:ext cx="1457325" cy="238125"/>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7432" rIns="27432" bIns="27432" anchor="ctr" upright="1"/>
        <a:lstStyle/>
        <a:p>
          <a:pPr algn="ctr" rtl="0">
            <a:defRPr sz="1000"/>
          </a:pPr>
          <a:r>
            <a:rPr lang="fr-FR" sz="800" b="1" i="0" u="none" strike="noStrike" baseline="0">
              <a:solidFill>
                <a:srgbClr val="000000"/>
              </a:solidFill>
              <a:latin typeface="Arial Black"/>
            </a:rPr>
            <a:t>Quitter le simulateur</a:t>
          </a:r>
        </a:p>
      </xdr:txBody>
    </xdr:sp>
    <xdr:clientData/>
  </xdr:twoCellAnchor>
  <xdr:twoCellAnchor>
    <xdr:from>
      <xdr:col>1</xdr:col>
      <xdr:colOff>47625</xdr:colOff>
      <xdr:row>41</xdr:row>
      <xdr:rowOff>133350</xdr:rowOff>
    </xdr:from>
    <xdr:to>
      <xdr:col>3</xdr:col>
      <xdr:colOff>28575</xdr:colOff>
      <xdr:row>43</xdr:row>
      <xdr:rowOff>0</xdr:rowOff>
    </xdr:to>
    <xdr:sp macro="[0]!Accueil" textlink="">
      <xdr:nvSpPr>
        <xdr:cNvPr id="6147" name="AutoShape 3"/>
        <xdr:cNvSpPr>
          <a:spLocks noChangeArrowheads="1"/>
        </xdr:cNvSpPr>
      </xdr:nvSpPr>
      <xdr:spPr bwMode="auto">
        <a:xfrm>
          <a:off x="638175" y="7667625"/>
          <a:ext cx="1647825" cy="24765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7432" rIns="27432" bIns="27432" anchor="ctr" upright="1"/>
        <a:lstStyle/>
        <a:p>
          <a:pPr algn="ctr" rtl="0">
            <a:defRPr sz="1000"/>
          </a:pPr>
          <a:r>
            <a:rPr lang="fr-FR" sz="800" b="1" i="0" u="none" strike="noStrike" baseline="0">
              <a:solidFill>
                <a:srgbClr val="000000"/>
              </a:solidFill>
              <a:latin typeface="Arial Black"/>
            </a:rPr>
            <a:t>Revenir à l'accueil</a:t>
          </a:r>
        </a:p>
      </xdr:txBody>
    </xdr:sp>
    <xdr:clientData/>
  </xdr:twoCellAnchor>
  <xdr:twoCellAnchor editAs="oneCell">
    <xdr:from>
      <xdr:col>0</xdr:col>
      <xdr:colOff>0</xdr:colOff>
      <xdr:row>0</xdr:row>
      <xdr:rowOff>0</xdr:rowOff>
    </xdr:from>
    <xdr:to>
      <xdr:col>1</xdr:col>
      <xdr:colOff>342900</xdr:colOff>
      <xdr:row>7</xdr:row>
      <xdr:rowOff>180975</xdr:rowOff>
    </xdr:to>
    <xdr:pic>
      <xdr:nvPicPr>
        <xdr:cNvPr id="6150" name="Picture 6" descr="Bloc-marque-MEDDTL-75_cle61bba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3345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8</xdr:row>
      <xdr:rowOff>38100</xdr:rowOff>
    </xdr:from>
    <xdr:to>
      <xdr:col>11</xdr:col>
      <xdr:colOff>504825</xdr:colOff>
      <xdr:row>41</xdr:row>
      <xdr:rowOff>47625</xdr:rowOff>
    </xdr:to>
    <xdr:pic>
      <xdr:nvPicPr>
        <xdr:cNvPr id="6153"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133475"/>
          <a:ext cx="9305925" cy="64484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2</xdr:row>
      <xdr:rowOff>95250</xdr:rowOff>
    </xdr:to>
    <xdr:pic>
      <xdr:nvPicPr>
        <xdr:cNvPr id="1031" name="Picture 7" descr="Bloc-marque-MEDDTL-75_cle61bba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0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676275</xdr:colOff>
      <xdr:row>16</xdr:row>
      <xdr:rowOff>76200</xdr:rowOff>
    </xdr:from>
    <xdr:to>
      <xdr:col>2</xdr:col>
      <xdr:colOff>152400</xdr:colOff>
      <xdr:row>18</xdr:row>
      <xdr:rowOff>0</xdr:rowOff>
    </xdr:to>
    <xdr:sp macro="[0]!VoirExemple" textlink="">
      <xdr:nvSpPr>
        <xdr:cNvPr id="1027" name="AutoShape 3"/>
        <xdr:cNvSpPr>
          <a:spLocks noChangeArrowheads="1"/>
        </xdr:cNvSpPr>
      </xdr:nvSpPr>
      <xdr:spPr bwMode="auto">
        <a:xfrm>
          <a:off x="2057400" y="4191000"/>
          <a:ext cx="2190750" cy="26670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Aide sur l'utilisation</a:t>
          </a:r>
        </a:p>
      </xdr:txBody>
    </xdr:sp>
    <xdr:clientData/>
  </xdr:twoCellAnchor>
  <xdr:twoCellAnchor>
    <xdr:from>
      <xdr:col>2</xdr:col>
      <xdr:colOff>276225</xdr:colOff>
      <xdr:row>16</xdr:row>
      <xdr:rowOff>66675</xdr:rowOff>
    </xdr:from>
    <xdr:to>
      <xdr:col>3</xdr:col>
      <xdr:colOff>600075</xdr:colOff>
      <xdr:row>17</xdr:row>
      <xdr:rowOff>152400</xdr:rowOff>
    </xdr:to>
    <xdr:sp macro="[0]!FaireDesSimulations" textlink="">
      <xdr:nvSpPr>
        <xdr:cNvPr id="1028" name="AutoShape 4"/>
        <xdr:cNvSpPr>
          <a:spLocks noChangeArrowheads="1"/>
        </xdr:cNvSpPr>
      </xdr:nvSpPr>
      <xdr:spPr bwMode="auto">
        <a:xfrm>
          <a:off x="4371975" y="4181475"/>
          <a:ext cx="1704975" cy="257175"/>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Faire des simulations</a:t>
          </a:r>
        </a:p>
      </xdr:txBody>
    </xdr:sp>
    <xdr:clientData/>
  </xdr:twoCellAnchor>
  <xdr:twoCellAnchor>
    <xdr:from>
      <xdr:col>3</xdr:col>
      <xdr:colOff>685800</xdr:colOff>
      <xdr:row>16</xdr:row>
      <xdr:rowOff>76200</xdr:rowOff>
    </xdr:from>
    <xdr:to>
      <xdr:col>4</xdr:col>
      <xdr:colOff>1047750</xdr:colOff>
      <xdr:row>18</xdr:row>
      <xdr:rowOff>0</xdr:rowOff>
    </xdr:to>
    <xdr:sp macro="[0]!QuitterSimulateur" textlink="">
      <xdr:nvSpPr>
        <xdr:cNvPr id="1029" name="AutoShape 5"/>
        <xdr:cNvSpPr>
          <a:spLocks noChangeArrowheads="1"/>
        </xdr:cNvSpPr>
      </xdr:nvSpPr>
      <xdr:spPr bwMode="auto">
        <a:xfrm>
          <a:off x="6162675" y="4191000"/>
          <a:ext cx="1743075" cy="266700"/>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Quitter le simulateur</a:t>
          </a:r>
        </a:p>
      </xdr:txBody>
    </xdr:sp>
    <xdr:clientData/>
  </xdr:twoCellAnchor>
  <xdr:twoCellAnchor>
    <xdr:from>
      <xdr:col>0</xdr:col>
      <xdr:colOff>285750</xdr:colOff>
      <xdr:row>16</xdr:row>
      <xdr:rowOff>57150</xdr:rowOff>
    </xdr:from>
    <xdr:to>
      <xdr:col>1</xdr:col>
      <xdr:colOff>542925</xdr:colOff>
      <xdr:row>17</xdr:row>
      <xdr:rowOff>142875</xdr:rowOff>
    </xdr:to>
    <xdr:sp macro="[0]!Accueil" textlink="">
      <xdr:nvSpPr>
        <xdr:cNvPr id="1030" name="AutoShape 6"/>
        <xdr:cNvSpPr>
          <a:spLocks noChangeArrowheads="1"/>
        </xdr:cNvSpPr>
      </xdr:nvSpPr>
      <xdr:spPr bwMode="auto">
        <a:xfrm>
          <a:off x="285750" y="4171950"/>
          <a:ext cx="1638300" cy="257175"/>
        </a:xfrm>
        <a:prstGeom prst="roundRect">
          <a:avLst>
            <a:gd name="adj"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Revenir à l'accueil</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43"/>
  <sheetViews>
    <sheetView showFormulas="1" showGridLines="0" showZeros="0" tabSelected="1" showOutlineSymbols="0" topLeftCell="A2" workbookViewId="0">
      <pane xSplit="7" ySplit="22" topLeftCell="H24" activePane="bottomRight" state="frozen"/>
      <selection activeCell="A2" sqref="A2"/>
      <selection pane="topRight" activeCell="H2" sqref="H2"/>
      <selection pane="bottomLeft" activeCell="A24" sqref="A24"/>
      <selection pane="bottomRight" activeCell="C41" sqref="C41"/>
    </sheetView>
  </sheetViews>
  <sheetFormatPr baseColWidth="10" defaultRowHeight="15" x14ac:dyDescent="0.3"/>
  <cols>
    <col min="1" max="1" width="9.42578125" style="96" customWidth="1"/>
    <col min="2" max="2" width="3" style="95" customWidth="1"/>
    <col min="3" max="3" width="48" style="95" customWidth="1"/>
    <col min="4" max="4" width="6.28515625" style="95" customWidth="1"/>
    <col min="5" max="6" width="11.42578125" style="95" hidden="1" customWidth="1"/>
    <col min="7" max="8" width="11.42578125" style="95"/>
    <col min="9" max="9" width="4.85546875" style="95" customWidth="1"/>
    <col min="10" max="10" width="1.85546875" style="95" customWidth="1"/>
    <col min="11" max="16384" width="11.42578125" style="95"/>
  </cols>
  <sheetData>
    <row r="1" spans="1:7" x14ac:dyDescent="0.3">
      <c r="A1" s="97"/>
      <c r="B1" s="98"/>
      <c r="C1" s="98"/>
      <c r="D1" s="98"/>
      <c r="E1" s="98"/>
      <c r="F1" s="98"/>
      <c r="G1" s="98"/>
    </row>
    <row r="2" spans="1:7" x14ac:dyDescent="0.3">
      <c r="A2" s="97"/>
      <c r="B2" s="98"/>
      <c r="C2" s="98"/>
      <c r="D2" s="98"/>
      <c r="E2" s="98"/>
      <c r="F2" s="98"/>
      <c r="G2" s="98"/>
    </row>
    <row r="3" spans="1:7" ht="23.25" x14ac:dyDescent="0.35">
      <c r="A3" s="98"/>
      <c r="B3" s="98"/>
      <c r="C3" s="99" t="s">
        <v>43</v>
      </c>
      <c r="D3" s="98"/>
      <c r="E3" s="98"/>
      <c r="F3" s="98"/>
      <c r="G3" s="98"/>
    </row>
    <row r="4" spans="1:7" x14ac:dyDescent="0.3">
      <c r="A4" s="97"/>
      <c r="B4" s="98"/>
      <c r="C4" s="98"/>
      <c r="D4" s="98"/>
      <c r="E4" s="98"/>
      <c r="F4" s="98"/>
      <c r="G4" s="98"/>
    </row>
    <row r="5" spans="1:7" ht="15.75" thickBot="1" x14ac:dyDescent="0.35">
      <c r="A5" s="98"/>
      <c r="B5" s="100"/>
      <c r="C5" s="101"/>
      <c r="D5" s="98"/>
      <c r="E5" s="98"/>
      <c r="F5" s="98"/>
      <c r="G5" s="98"/>
    </row>
    <row r="6" spans="1:7" ht="75.75" customHeight="1" thickBot="1" x14ac:dyDescent="0.35">
      <c r="A6" s="98"/>
      <c r="B6" s="102"/>
      <c r="C6" s="103" t="s">
        <v>44</v>
      </c>
      <c r="D6" s="97"/>
      <c r="E6" s="98"/>
      <c r="F6" s="98"/>
      <c r="G6" s="98"/>
    </row>
    <row r="7" spans="1:7" ht="179.25" thickBot="1" x14ac:dyDescent="0.35">
      <c r="A7" s="98"/>
      <c r="B7" s="102"/>
      <c r="C7" s="104" t="s">
        <v>68</v>
      </c>
      <c r="D7" s="97"/>
      <c r="E7" s="98"/>
      <c r="F7" s="98"/>
      <c r="G7" s="98"/>
    </row>
    <row r="8" spans="1:7" ht="70.5" customHeight="1" thickBot="1" x14ac:dyDescent="0.35">
      <c r="A8" s="98"/>
      <c r="B8" s="102"/>
      <c r="C8" s="104" t="s">
        <v>45</v>
      </c>
      <c r="D8" s="97"/>
      <c r="E8" s="98"/>
      <c r="F8" s="98"/>
      <c r="G8" s="98"/>
    </row>
    <row r="9" spans="1:7" ht="15.75" thickBot="1" x14ac:dyDescent="0.35">
      <c r="A9" s="98"/>
      <c r="B9" s="102"/>
      <c r="C9" s="105"/>
      <c r="D9" s="97"/>
      <c r="E9" s="98"/>
      <c r="F9" s="98"/>
      <c r="G9" s="98"/>
    </row>
    <row r="10" spans="1:7" ht="15.75" thickBot="1" x14ac:dyDescent="0.35">
      <c r="A10" s="98"/>
      <c r="B10" s="102"/>
      <c r="C10" s="106"/>
      <c r="D10" s="97"/>
      <c r="E10" s="98"/>
      <c r="F10" s="98"/>
      <c r="G10" s="98"/>
    </row>
    <row r="11" spans="1:7" ht="15.75" thickBot="1" x14ac:dyDescent="0.35">
      <c r="A11" s="98"/>
      <c r="B11" s="102"/>
      <c r="C11" s="258" t="s">
        <v>69</v>
      </c>
      <c r="D11" s="97"/>
      <c r="E11" s="98"/>
      <c r="F11" s="98"/>
      <c r="G11" s="98"/>
    </row>
    <row r="12" spans="1:7" x14ac:dyDescent="0.3">
      <c r="A12" s="97"/>
      <c r="B12" s="98"/>
      <c r="C12" s="98"/>
      <c r="D12" s="98"/>
      <c r="E12" s="98"/>
      <c r="F12" s="98"/>
      <c r="G12" s="98"/>
    </row>
    <row r="13" spans="1:7" x14ac:dyDescent="0.3">
      <c r="A13" s="97"/>
      <c r="B13" s="98"/>
      <c r="C13" s="98"/>
      <c r="D13" s="98"/>
      <c r="E13" s="98"/>
      <c r="F13" s="98"/>
      <c r="G13" s="98"/>
    </row>
    <row r="14" spans="1:7" x14ac:dyDescent="0.3">
      <c r="A14" s="97"/>
      <c r="B14" s="98"/>
      <c r="C14" s="98"/>
      <c r="D14" s="98"/>
      <c r="E14" s="98"/>
      <c r="F14" s="98"/>
      <c r="G14" s="98"/>
    </row>
    <row r="15" spans="1:7" x14ac:dyDescent="0.3">
      <c r="A15" s="97"/>
      <c r="B15" s="98"/>
      <c r="C15" s="98"/>
      <c r="D15" s="98"/>
      <c r="E15" s="98"/>
      <c r="F15" s="98"/>
      <c r="G15" s="98"/>
    </row>
    <row r="16" spans="1:7" x14ac:dyDescent="0.3">
      <c r="A16" s="97"/>
      <c r="B16" s="98"/>
      <c r="C16" s="98"/>
      <c r="D16" s="98"/>
      <c r="E16" s="98"/>
      <c r="F16" s="98"/>
      <c r="G16" s="98"/>
    </row>
    <row r="17" spans="1:7" x14ac:dyDescent="0.3">
      <c r="A17" s="97"/>
      <c r="B17" s="98"/>
      <c r="C17" s="98"/>
      <c r="D17" s="98"/>
      <c r="E17" s="98"/>
      <c r="F17" s="98"/>
      <c r="G17" s="98"/>
    </row>
    <row r="18" spans="1:7" x14ac:dyDescent="0.3">
      <c r="A18" s="97"/>
      <c r="B18" s="98"/>
      <c r="C18" s="98"/>
      <c r="D18" s="98"/>
      <c r="E18" s="98"/>
      <c r="F18" s="98"/>
      <c r="G18" s="98"/>
    </row>
    <row r="19" spans="1:7" x14ac:dyDescent="0.3">
      <c r="A19" s="97"/>
      <c r="B19" s="98"/>
      <c r="C19" s="98"/>
      <c r="D19" s="98"/>
      <c r="E19" s="98"/>
      <c r="F19" s="98"/>
      <c r="G19" s="98"/>
    </row>
    <row r="20" spans="1:7" x14ac:dyDescent="0.3">
      <c r="A20" s="97"/>
      <c r="B20" s="98"/>
      <c r="C20" s="98"/>
      <c r="D20" s="98"/>
      <c r="E20" s="98"/>
      <c r="F20" s="98"/>
      <c r="G20" s="98"/>
    </row>
    <row r="21" spans="1:7" x14ac:dyDescent="0.3">
      <c r="A21" s="97"/>
      <c r="B21" s="98"/>
      <c r="C21" s="98"/>
      <c r="D21" s="98"/>
      <c r="E21" s="98"/>
      <c r="F21" s="98"/>
      <c r="G21" s="98"/>
    </row>
    <row r="22" spans="1:7" x14ac:dyDescent="0.3">
      <c r="A22" s="97"/>
      <c r="B22" s="98"/>
      <c r="C22" s="98"/>
      <c r="D22" s="98"/>
      <c r="E22" s="98"/>
      <c r="F22" s="98"/>
      <c r="G22" s="98"/>
    </row>
    <row r="23" spans="1:7" x14ac:dyDescent="0.3">
      <c r="A23" s="97"/>
      <c r="B23" s="98"/>
      <c r="C23" s="98"/>
      <c r="D23" s="98"/>
      <c r="E23" s="98"/>
      <c r="F23" s="98"/>
      <c r="G23" s="98"/>
    </row>
    <row r="41" spans="2:12" x14ac:dyDescent="0.3">
      <c r="B41" s="95">
        <v>1</v>
      </c>
      <c r="C41" s="95">
        <v>1</v>
      </c>
      <c r="D41" s="95">
        <v>0</v>
      </c>
      <c r="E41" s="95">
        <v>0</v>
      </c>
      <c r="F41" s="95">
        <v>0</v>
      </c>
      <c r="G41" s="95">
        <v>0</v>
      </c>
      <c r="H41" s="95">
        <v>0</v>
      </c>
      <c r="I41" s="95">
        <v>0</v>
      </c>
      <c r="J41" s="95">
        <v>0</v>
      </c>
      <c r="K41" s="95">
        <v>0</v>
      </c>
      <c r="L41" s="95">
        <v>0</v>
      </c>
    </row>
    <row r="42" spans="2:12" x14ac:dyDescent="0.3">
      <c r="B42" s="95">
        <v>0</v>
      </c>
      <c r="C42" s="95">
        <v>0</v>
      </c>
      <c r="D42" s="95">
        <v>0</v>
      </c>
      <c r="E42" s="95">
        <v>0</v>
      </c>
      <c r="F42" s="95">
        <v>0</v>
      </c>
      <c r="G42" s="95">
        <v>0</v>
      </c>
      <c r="H42" s="95">
        <v>0</v>
      </c>
      <c r="I42" s="95">
        <v>0</v>
      </c>
      <c r="J42" s="95">
        <v>0</v>
      </c>
      <c r="K42" s="95">
        <v>0</v>
      </c>
      <c r="L42" s="95">
        <v>0</v>
      </c>
    </row>
    <row r="43" spans="2:12" x14ac:dyDescent="0.3">
      <c r="B43" s="95">
        <v>0</v>
      </c>
      <c r="C43" s="95">
        <v>0</v>
      </c>
      <c r="D43" s="95">
        <v>0</v>
      </c>
      <c r="E43" s="95">
        <v>0</v>
      </c>
      <c r="F43" s="95">
        <v>0</v>
      </c>
      <c r="G43" s="95">
        <v>0</v>
      </c>
      <c r="H43" s="95">
        <v>0</v>
      </c>
      <c r="I43" s="95">
        <v>0</v>
      </c>
      <c r="J43" s="95">
        <v>0</v>
      </c>
      <c r="K43" s="95">
        <v>0</v>
      </c>
      <c r="L43" s="95">
        <v>0</v>
      </c>
    </row>
  </sheetData>
  <sheetProtection password="DE26"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B55"/>
  <sheetViews>
    <sheetView showGridLines="0" showRowColHeaders="0" showZeros="0" showOutlineSymbols="0" workbookViewId="0">
      <pane xSplit="16" ySplit="63" topLeftCell="Q112" activePane="bottomRight" state="frozen"/>
      <selection pane="topRight" activeCell="Q1" sqref="Q1"/>
      <selection pane="bottomLeft" activeCell="A64" sqref="A64"/>
      <selection pane="bottomRight" activeCell="G40" sqref="G40"/>
    </sheetView>
  </sheetViews>
  <sheetFormatPr baseColWidth="10" defaultRowHeight="12.75" x14ac:dyDescent="0.2"/>
  <cols>
    <col min="1" max="1" width="4.5703125" style="43" customWidth="1"/>
    <col min="2" max="2" width="4.140625" style="43" customWidth="1"/>
    <col min="3" max="3" width="44.42578125" style="43" customWidth="1"/>
    <col min="4" max="4" width="8.28515625" style="43" hidden="1" customWidth="1"/>
    <col min="5" max="5" width="6" style="43" hidden="1" customWidth="1"/>
    <col min="6" max="14" width="7.7109375" style="43" customWidth="1"/>
    <col min="15" max="15" width="8.28515625" style="43" customWidth="1"/>
    <col min="16" max="16384" width="11.42578125" style="43"/>
  </cols>
  <sheetData>
    <row r="1" spans="1:28" ht="27" customHeight="1" thickBot="1" x14ac:dyDescent="0.4">
      <c r="A1" s="274" t="s">
        <v>36</v>
      </c>
      <c r="B1" s="275"/>
      <c r="C1" s="275"/>
      <c r="D1" s="275"/>
      <c r="E1" s="275"/>
      <c r="F1" s="276"/>
      <c r="G1" s="276"/>
      <c r="H1" s="276"/>
      <c r="I1" s="276"/>
      <c r="J1" s="276"/>
      <c r="K1" s="276"/>
      <c r="L1" s="276"/>
      <c r="M1" s="120"/>
      <c r="N1" s="120"/>
      <c r="O1" s="121"/>
    </row>
    <row r="2" spans="1:28" s="44" customFormat="1" ht="13.5" customHeight="1" thickTop="1" thickBot="1" x14ac:dyDescent="0.25">
      <c r="B2" s="43"/>
      <c r="C2" s="110"/>
      <c r="D2" s="43"/>
      <c r="F2" s="277" t="s">
        <v>37</v>
      </c>
      <c r="G2" s="278"/>
      <c r="H2" s="278"/>
      <c r="I2" s="155"/>
      <c r="J2" s="279" t="s">
        <v>38</v>
      </c>
      <c r="K2" s="280"/>
      <c r="L2" s="280"/>
      <c r="M2" s="280"/>
      <c r="N2" s="154"/>
      <c r="O2" s="118"/>
    </row>
    <row r="3" spans="1:28" ht="4.5" customHeight="1" thickTop="1" thickBot="1" x14ac:dyDescent="0.25">
      <c r="A3" s="44"/>
      <c r="B3" s="45"/>
      <c r="C3" s="46"/>
      <c r="D3" s="47"/>
      <c r="E3" s="48"/>
      <c r="F3" s="113"/>
      <c r="G3" s="87"/>
      <c r="H3" s="114"/>
      <c r="I3" s="112"/>
      <c r="J3" s="115"/>
      <c r="K3" s="111"/>
      <c r="L3" s="116"/>
      <c r="M3" s="117"/>
      <c r="N3" s="119"/>
      <c r="O3" s="50"/>
      <c r="P3" s="51"/>
    </row>
    <row r="4" spans="1:28" ht="13.5" customHeight="1" thickBot="1" x14ac:dyDescent="0.25">
      <c r="A4" s="44"/>
      <c r="B4" s="52"/>
      <c r="C4" s="53"/>
      <c r="D4" s="54"/>
      <c r="E4" s="55"/>
      <c r="F4" s="56" t="s">
        <v>5</v>
      </c>
      <c r="G4" s="57" t="s">
        <v>6</v>
      </c>
      <c r="H4" s="58" t="s">
        <v>7</v>
      </c>
      <c r="I4" s="58" t="s">
        <v>10</v>
      </c>
      <c r="J4" s="58" t="s">
        <v>11</v>
      </c>
      <c r="K4" s="56" t="s">
        <v>12</v>
      </c>
      <c r="L4" s="57" t="s">
        <v>13</v>
      </c>
      <c r="M4" s="58" t="s">
        <v>14</v>
      </c>
      <c r="N4" s="58" t="s">
        <v>15</v>
      </c>
      <c r="O4" s="58" t="s">
        <v>17</v>
      </c>
      <c r="P4" s="51"/>
    </row>
    <row r="5" spans="1:28" ht="12" customHeight="1" thickBot="1" x14ac:dyDescent="0.25">
      <c r="A5" s="44"/>
      <c r="B5" s="128"/>
      <c r="C5" s="129" t="s">
        <v>63</v>
      </c>
      <c r="D5" s="130"/>
      <c r="E5" s="131"/>
      <c r="F5" s="132"/>
      <c r="G5" s="133"/>
      <c r="H5" s="134"/>
      <c r="I5" s="135"/>
      <c r="J5" s="136"/>
      <c r="K5" s="137"/>
      <c r="L5" s="133"/>
      <c r="M5" s="134"/>
      <c r="N5" s="135"/>
      <c r="O5" s="138"/>
      <c r="P5" s="51"/>
    </row>
    <row r="6" spans="1:28" ht="9.75" hidden="1" customHeight="1" thickBot="1" x14ac:dyDescent="0.25">
      <c r="A6" s="44"/>
      <c r="B6" s="127"/>
      <c r="C6" s="79"/>
      <c r="D6" s="83"/>
      <c r="E6" s="84"/>
      <c r="F6" s="122"/>
      <c r="G6" s="123"/>
      <c r="H6" s="124"/>
      <c r="I6" s="125"/>
      <c r="J6" s="41"/>
      <c r="K6" s="126"/>
      <c r="L6" s="123"/>
      <c r="M6" s="124"/>
      <c r="N6" s="125"/>
      <c r="O6" s="42"/>
      <c r="P6" s="51"/>
    </row>
    <row r="7" spans="1:28" ht="14.1" hidden="1" customHeight="1" thickBot="1" x14ac:dyDescent="0.25">
      <c r="A7" s="44"/>
      <c r="B7" s="61"/>
      <c r="C7" s="68" t="s">
        <v>3</v>
      </c>
      <c r="E7" s="44"/>
      <c r="F7" s="62"/>
      <c r="G7" s="63"/>
      <c r="H7" s="64"/>
      <c r="I7" s="65"/>
      <c r="J7" s="66"/>
      <c r="K7" s="67"/>
      <c r="L7" s="63"/>
      <c r="M7" s="64"/>
      <c r="N7" s="65"/>
      <c r="O7" s="60"/>
      <c r="P7" s="51"/>
    </row>
    <row r="8" spans="1:28" ht="13.5" customHeight="1" thickBot="1" x14ac:dyDescent="0.25">
      <c r="A8" s="44"/>
      <c r="B8" s="61" t="s">
        <v>47</v>
      </c>
      <c r="C8" s="69"/>
      <c r="E8" s="44"/>
      <c r="F8" s="158"/>
      <c r="G8" s="159"/>
      <c r="H8" s="160"/>
      <c r="I8" s="161"/>
      <c r="J8" s="162"/>
      <c r="K8" s="163"/>
      <c r="L8" s="159"/>
      <c r="M8" s="160"/>
      <c r="N8" s="161"/>
      <c r="O8" s="164"/>
      <c r="P8" s="51"/>
    </row>
    <row r="9" spans="1:28" ht="11.1" customHeight="1" thickBot="1" x14ac:dyDescent="0.25">
      <c r="A9" s="44"/>
      <c r="B9" s="61"/>
      <c r="C9" s="70" t="s">
        <v>46</v>
      </c>
      <c r="D9" s="71"/>
      <c r="E9" s="72"/>
      <c r="F9" s="165">
        <v>0</v>
      </c>
      <c r="G9" s="166">
        <v>0</v>
      </c>
      <c r="H9" s="167">
        <v>0</v>
      </c>
      <c r="I9" s="168">
        <v>0</v>
      </c>
      <c r="J9" s="169">
        <v>0</v>
      </c>
      <c r="K9" s="170"/>
      <c r="L9" s="166"/>
      <c r="M9" s="167"/>
      <c r="N9" s="168"/>
      <c r="O9" s="171"/>
      <c r="P9" s="51"/>
    </row>
    <row r="10" spans="1:28" s="44" customFormat="1" ht="11.1" customHeight="1" thickBot="1" x14ac:dyDescent="0.25">
      <c r="B10" s="59"/>
      <c r="C10" s="77" t="s">
        <v>48</v>
      </c>
      <c r="D10" s="74"/>
      <c r="E10" s="75"/>
      <c r="F10" s="172">
        <v>0</v>
      </c>
      <c r="G10" s="173">
        <v>0</v>
      </c>
      <c r="H10" s="174">
        <v>0</v>
      </c>
      <c r="I10" s="175">
        <v>0</v>
      </c>
      <c r="J10" s="176">
        <v>0</v>
      </c>
      <c r="K10" s="177"/>
      <c r="L10" s="173"/>
      <c r="M10" s="174"/>
      <c r="N10" s="175"/>
      <c r="O10" s="178"/>
    </row>
    <row r="11" spans="1:28" ht="11.1" hidden="1" customHeight="1" thickBot="1" x14ac:dyDescent="0.25">
      <c r="A11" s="44"/>
      <c r="B11" s="59"/>
      <c r="C11" s="152" t="s">
        <v>8</v>
      </c>
      <c r="D11" s="74"/>
      <c r="E11" s="75"/>
      <c r="F11" s="172"/>
      <c r="G11" s="173"/>
      <c r="H11" s="174"/>
      <c r="I11" s="175"/>
      <c r="J11" s="176"/>
      <c r="K11" s="177"/>
      <c r="L11" s="173"/>
      <c r="M11" s="174"/>
      <c r="N11" s="175"/>
      <c r="O11" s="178"/>
      <c r="P11" s="76"/>
      <c r="Q11" s="76"/>
      <c r="R11" s="76"/>
      <c r="S11" s="76"/>
      <c r="T11" s="76"/>
      <c r="U11" s="76"/>
      <c r="V11" s="76"/>
      <c r="W11" s="76"/>
      <c r="X11" s="76"/>
      <c r="Y11" s="76"/>
      <c r="Z11" s="76"/>
      <c r="AA11" s="76"/>
      <c r="AB11" s="76"/>
    </row>
    <row r="12" spans="1:28" ht="11.1" customHeight="1" thickBot="1" x14ac:dyDescent="0.25">
      <c r="A12" s="44"/>
      <c r="B12" s="59"/>
      <c r="C12" s="153" t="s">
        <v>49</v>
      </c>
      <c r="D12" s="74"/>
      <c r="E12" s="75"/>
      <c r="F12" s="179"/>
      <c r="G12" s="180"/>
      <c r="H12" s="181"/>
      <c r="I12" s="182"/>
      <c r="J12" s="183"/>
      <c r="K12" s="184"/>
      <c r="L12" s="180"/>
      <c r="M12" s="181"/>
      <c r="N12" s="182"/>
      <c r="O12" s="185"/>
      <c r="P12" s="76"/>
      <c r="Q12" s="76"/>
      <c r="R12" s="76"/>
      <c r="S12" s="76"/>
      <c r="T12" s="76"/>
      <c r="U12" s="76"/>
      <c r="V12" s="76"/>
      <c r="W12" s="76"/>
      <c r="X12" s="76"/>
      <c r="Y12" s="76"/>
      <c r="Z12" s="76"/>
      <c r="AA12" s="76"/>
      <c r="AB12" s="76"/>
    </row>
    <row r="13" spans="1:28" ht="11.1" customHeight="1" thickBot="1" x14ac:dyDescent="0.25">
      <c r="A13" s="44"/>
      <c r="B13" s="59"/>
      <c r="C13" s="153" t="s">
        <v>51</v>
      </c>
      <c r="D13" s="74"/>
      <c r="E13" s="75"/>
      <c r="F13" s="186"/>
      <c r="G13" s="187"/>
      <c r="H13" s="188"/>
      <c r="I13" s="189"/>
      <c r="J13" s="190"/>
      <c r="K13" s="191"/>
      <c r="L13" s="187"/>
      <c r="M13" s="188"/>
      <c r="N13" s="189"/>
      <c r="O13" s="192"/>
      <c r="P13" s="76"/>
      <c r="R13" s="76"/>
      <c r="S13" s="76"/>
      <c r="T13" s="76"/>
      <c r="U13" s="76"/>
      <c r="V13" s="76"/>
      <c r="W13" s="76"/>
      <c r="X13" s="76"/>
      <c r="Y13" s="76"/>
      <c r="Z13" s="76"/>
      <c r="AA13" s="76"/>
      <c r="AB13" s="76"/>
    </row>
    <row r="14" spans="1:28" ht="14.1" hidden="1" customHeight="1" thickBot="1" x14ac:dyDescent="0.25">
      <c r="A14" s="44"/>
      <c r="B14" s="78" t="s">
        <v>4</v>
      </c>
      <c r="C14" s="79"/>
      <c r="E14" s="44"/>
      <c r="F14" s="193"/>
      <c r="G14" s="194"/>
      <c r="H14" s="195"/>
      <c r="I14" s="196"/>
      <c r="J14" s="197"/>
      <c r="K14" s="198"/>
      <c r="L14" s="194"/>
      <c r="M14" s="195"/>
      <c r="N14" s="196"/>
      <c r="O14" s="199"/>
      <c r="P14" s="76"/>
      <c r="Q14" s="76"/>
      <c r="R14" s="76"/>
      <c r="S14" s="76"/>
      <c r="T14" s="76"/>
      <c r="U14" s="76"/>
      <c r="V14" s="76"/>
      <c r="W14" s="76"/>
      <c r="X14" s="76"/>
      <c r="Y14" s="76"/>
      <c r="Z14" s="76"/>
      <c r="AA14" s="76"/>
      <c r="AB14" s="76"/>
    </row>
    <row r="15" spans="1:28" ht="11.1" customHeight="1" thickBot="1" x14ac:dyDescent="0.25">
      <c r="A15" s="44"/>
      <c r="B15" s="59"/>
      <c r="C15" s="77" t="s">
        <v>50</v>
      </c>
      <c r="D15" s="80"/>
      <c r="E15" s="81"/>
      <c r="F15" s="200"/>
      <c r="G15" s="201"/>
      <c r="H15" s="202"/>
      <c r="I15" s="203"/>
      <c r="J15" s="204"/>
      <c r="K15" s="205"/>
      <c r="L15" s="201"/>
      <c r="M15" s="206"/>
      <c r="N15" s="203"/>
      <c r="O15" s="207"/>
      <c r="P15" s="76"/>
      <c r="Q15" s="76"/>
      <c r="R15" s="76"/>
      <c r="S15" s="76"/>
      <c r="T15" s="76"/>
      <c r="U15" s="76"/>
      <c r="V15" s="76"/>
      <c r="W15" s="76"/>
      <c r="X15" s="76"/>
      <c r="Y15" s="76"/>
      <c r="Z15" s="76"/>
      <c r="AA15" s="76"/>
      <c r="AB15" s="76"/>
    </row>
    <row r="16" spans="1:28" ht="14.1" customHeight="1" thickBot="1" x14ac:dyDescent="0.25">
      <c r="A16" s="44"/>
      <c r="B16" s="78" t="s">
        <v>34</v>
      </c>
      <c r="C16" s="82"/>
      <c r="D16" s="83"/>
      <c r="E16" s="84"/>
      <c r="F16" s="208"/>
      <c r="G16" s="209"/>
      <c r="H16" s="210"/>
      <c r="I16" s="211"/>
      <c r="J16" s="212"/>
      <c r="K16" s="213"/>
      <c r="L16" s="209"/>
      <c r="M16" s="210"/>
      <c r="N16" s="211"/>
      <c r="O16" s="214"/>
      <c r="P16" s="76"/>
      <c r="Q16" s="76"/>
      <c r="R16" s="76"/>
      <c r="S16" s="76"/>
      <c r="T16" s="76"/>
      <c r="U16" s="76"/>
      <c r="V16" s="76"/>
      <c r="W16" s="76"/>
      <c r="X16" s="76"/>
      <c r="Y16" s="76"/>
      <c r="Z16" s="76"/>
      <c r="AA16" s="76"/>
      <c r="AB16" s="76"/>
    </row>
    <row r="17" spans="1:28" ht="9.9499999999999993" customHeight="1" thickBot="1" x14ac:dyDescent="0.25">
      <c r="A17" s="44"/>
      <c r="B17" s="78"/>
      <c r="C17" s="70" t="s">
        <v>66</v>
      </c>
      <c r="D17" s="71"/>
      <c r="E17" s="72"/>
      <c r="F17" s="165">
        <v>0</v>
      </c>
      <c r="G17" s="166"/>
      <c r="H17" s="215"/>
      <c r="I17" s="216"/>
      <c r="J17" s="217"/>
      <c r="K17" s="170"/>
      <c r="L17" s="166"/>
      <c r="M17" s="215"/>
      <c r="N17" s="216"/>
      <c r="O17" s="218"/>
      <c r="P17" s="76"/>
      <c r="Q17" s="76"/>
      <c r="R17" s="76"/>
      <c r="S17" s="76"/>
      <c r="T17" s="76"/>
      <c r="U17" s="76"/>
      <c r="V17" s="76"/>
      <c r="W17" s="76"/>
      <c r="X17" s="76"/>
      <c r="Y17" s="76"/>
      <c r="Z17" s="76"/>
      <c r="AA17" s="76"/>
      <c r="AB17" s="76"/>
    </row>
    <row r="18" spans="1:28" ht="9.9499999999999993" customHeight="1" thickBot="1" x14ac:dyDescent="0.25">
      <c r="A18" s="44"/>
      <c r="B18" s="59"/>
      <c r="C18" s="73" t="s">
        <v>28</v>
      </c>
      <c r="D18" s="74"/>
      <c r="E18" s="75"/>
      <c r="F18" s="172">
        <v>0</v>
      </c>
      <c r="G18" s="173"/>
      <c r="H18" s="219"/>
      <c r="I18" s="220"/>
      <c r="J18" s="221"/>
      <c r="K18" s="177"/>
      <c r="L18" s="173"/>
      <c r="M18" s="219"/>
      <c r="N18" s="220"/>
      <c r="O18" s="222"/>
      <c r="P18" s="76"/>
      <c r="Q18" s="76"/>
      <c r="R18" s="76"/>
      <c r="S18" s="76"/>
      <c r="T18" s="76"/>
      <c r="U18" s="76"/>
      <c r="V18" s="76"/>
      <c r="W18" s="76"/>
      <c r="X18" s="76"/>
      <c r="Y18" s="76"/>
      <c r="Z18" s="76"/>
      <c r="AA18" s="76"/>
      <c r="AB18" s="76"/>
    </row>
    <row r="19" spans="1:28" ht="13.5" customHeight="1" thickBot="1" x14ac:dyDescent="0.25">
      <c r="A19" s="44"/>
      <c r="B19" s="78" t="s">
        <v>35</v>
      </c>
      <c r="C19" s="73"/>
      <c r="D19" s="74"/>
      <c r="E19" s="75"/>
      <c r="F19" s="172"/>
      <c r="G19" s="173"/>
      <c r="H19" s="219"/>
      <c r="I19" s="203"/>
      <c r="J19" s="221"/>
      <c r="K19" s="177"/>
      <c r="L19" s="173"/>
      <c r="M19" s="219"/>
      <c r="N19" s="203"/>
      <c r="O19" s="223"/>
      <c r="P19" s="76"/>
      <c r="Q19" s="76"/>
      <c r="R19" s="76"/>
      <c r="S19" s="76"/>
      <c r="T19" s="76"/>
      <c r="U19" s="76"/>
      <c r="V19" s="76"/>
      <c r="W19" s="76"/>
      <c r="X19" s="76"/>
      <c r="Y19" s="76"/>
      <c r="Z19" s="76"/>
      <c r="AA19" s="76"/>
      <c r="AB19" s="76"/>
    </row>
    <row r="20" spans="1:28" ht="9.9499999999999993" customHeight="1" thickBot="1" x14ac:dyDescent="0.25">
      <c r="A20" s="44"/>
      <c r="B20" s="59"/>
      <c r="C20" s="73" t="s">
        <v>54</v>
      </c>
      <c r="D20" s="74"/>
      <c r="E20" s="75"/>
      <c r="F20" s="172">
        <v>0</v>
      </c>
      <c r="G20" s="173"/>
      <c r="H20" s="174"/>
      <c r="I20" s="175"/>
      <c r="J20" s="176"/>
      <c r="K20" s="177"/>
      <c r="L20" s="173"/>
      <c r="M20" s="174"/>
      <c r="N20" s="175"/>
      <c r="O20" s="178"/>
      <c r="P20" s="76"/>
      <c r="Q20" s="76"/>
      <c r="R20" s="76"/>
      <c r="S20" s="76"/>
      <c r="T20" s="76"/>
      <c r="U20" s="76"/>
      <c r="V20" s="76"/>
      <c r="W20" s="76"/>
      <c r="X20" s="76"/>
      <c r="Y20" s="76"/>
      <c r="Z20" s="76"/>
      <c r="AA20" s="76"/>
      <c r="AB20" s="76"/>
    </row>
    <row r="21" spans="1:28" ht="9.9499999999999993" customHeight="1" thickBot="1" x14ac:dyDescent="0.25">
      <c r="A21" s="44"/>
      <c r="B21" s="59"/>
      <c r="C21" s="73" t="s">
        <v>30</v>
      </c>
      <c r="D21" s="74"/>
      <c r="E21" s="75"/>
      <c r="F21" s="172">
        <v>0</v>
      </c>
      <c r="G21" s="173"/>
      <c r="H21" s="174"/>
      <c r="I21" s="175"/>
      <c r="J21" s="176"/>
      <c r="K21" s="177"/>
      <c r="L21" s="173"/>
      <c r="M21" s="174"/>
      <c r="N21" s="175"/>
      <c r="O21" s="178"/>
      <c r="P21" s="76"/>
      <c r="Q21" s="76"/>
      <c r="R21" s="76"/>
      <c r="S21" s="76"/>
      <c r="T21" s="76"/>
      <c r="U21" s="76"/>
      <c r="V21" s="76"/>
      <c r="W21" s="76"/>
      <c r="X21" s="76"/>
      <c r="Y21" s="76"/>
      <c r="Z21" s="76"/>
      <c r="AA21" s="76"/>
      <c r="AB21" s="76"/>
    </row>
    <row r="22" spans="1:28" ht="9.9499999999999993" customHeight="1" thickBot="1" x14ac:dyDescent="0.25">
      <c r="A22" s="44"/>
      <c r="B22" s="59"/>
      <c r="C22" s="73" t="s">
        <v>57</v>
      </c>
      <c r="D22" s="74"/>
      <c r="E22" s="75"/>
      <c r="F22" s="172">
        <v>0</v>
      </c>
      <c r="G22" s="173"/>
      <c r="H22" s="174"/>
      <c r="I22" s="175"/>
      <c r="J22" s="176"/>
      <c r="K22" s="177"/>
      <c r="L22" s="173"/>
      <c r="M22" s="174"/>
      <c r="N22" s="175"/>
      <c r="O22" s="178"/>
      <c r="P22" s="76"/>
      <c r="Q22" s="76"/>
      <c r="R22" s="76"/>
      <c r="S22" s="76"/>
      <c r="T22" s="76"/>
      <c r="U22" s="76"/>
      <c r="V22" s="76"/>
      <c r="W22" s="76"/>
      <c r="X22" s="76"/>
      <c r="Y22" s="76"/>
      <c r="Z22" s="76"/>
      <c r="AA22" s="76"/>
      <c r="AB22" s="76"/>
    </row>
    <row r="23" spans="1:28" ht="9.9499999999999993" customHeight="1" thickBot="1" x14ac:dyDescent="0.25">
      <c r="A23" s="44"/>
      <c r="B23" s="59"/>
      <c r="C23" s="73" t="s">
        <v>31</v>
      </c>
      <c r="D23" s="74"/>
      <c r="E23" s="75"/>
      <c r="F23" s="172">
        <v>0</v>
      </c>
      <c r="G23" s="173"/>
      <c r="H23" s="174"/>
      <c r="I23" s="175"/>
      <c r="J23" s="176"/>
      <c r="K23" s="177"/>
      <c r="L23" s="173"/>
      <c r="M23" s="174"/>
      <c r="N23" s="175"/>
      <c r="O23" s="178"/>
      <c r="P23" s="76"/>
      <c r="Q23" s="76"/>
      <c r="R23" s="76"/>
      <c r="S23" s="76"/>
      <c r="T23" s="76"/>
      <c r="U23" s="76"/>
      <c r="V23" s="76"/>
      <c r="W23" s="76"/>
      <c r="X23" s="76"/>
      <c r="Y23" s="76"/>
      <c r="Z23" s="76"/>
      <c r="AA23" s="76"/>
      <c r="AB23" s="76"/>
    </row>
    <row r="24" spans="1:28" ht="9.9499999999999993" customHeight="1" thickBot="1" x14ac:dyDescent="0.25">
      <c r="A24" s="44"/>
      <c r="B24" s="85"/>
      <c r="C24" s="77" t="s">
        <v>32</v>
      </c>
      <c r="D24" s="108"/>
      <c r="E24" s="109"/>
      <c r="F24" s="186">
        <v>0</v>
      </c>
      <c r="G24" s="187"/>
      <c r="H24" s="188"/>
      <c r="I24" s="189"/>
      <c r="J24" s="190"/>
      <c r="K24" s="191"/>
      <c r="L24" s="187"/>
      <c r="M24" s="188"/>
      <c r="N24" s="189"/>
      <c r="O24" s="192"/>
      <c r="P24" s="76"/>
      <c r="Q24" s="76"/>
      <c r="R24" s="76"/>
      <c r="S24" s="76"/>
      <c r="T24" s="76"/>
      <c r="U24" s="76"/>
      <c r="V24" s="76"/>
      <c r="W24" s="76"/>
      <c r="X24" s="76"/>
      <c r="Y24" s="76"/>
      <c r="Z24" s="76"/>
      <c r="AA24" s="76"/>
      <c r="AB24" s="76"/>
    </row>
    <row r="25" spans="1:28" ht="9.9499999999999993" customHeight="1" thickBot="1" x14ac:dyDescent="0.25">
      <c r="A25" s="44"/>
      <c r="B25" s="85"/>
      <c r="C25" s="86" t="s">
        <v>39</v>
      </c>
      <c r="D25" s="87"/>
      <c r="E25" s="88"/>
      <c r="F25" s="224"/>
      <c r="G25" s="225"/>
      <c r="H25" s="226"/>
      <c r="I25" s="227"/>
      <c r="J25" s="228"/>
      <c r="K25" s="229"/>
      <c r="L25" s="225"/>
      <c r="M25" s="226"/>
      <c r="N25" s="227"/>
      <c r="O25" s="230"/>
      <c r="P25" s="76"/>
      <c r="Q25" s="76"/>
      <c r="R25" s="76"/>
      <c r="S25" s="76"/>
      <c r="T25" s="76"/>
      <c r="U25" s="76"/>
      <c r="V25" s="76"/>
      <c r="W25" s="76"/>
      <c r="X25" s="76"/>
      <c r="Y25" s="76"/>
      <c r="Z25" s="76"/>
      <c r="AA25" s="76"/>
      <c r="AB25" s="76"/>
    </row>
    <row r="26" spans="1:28" ht="16.5" customHeight="1" thickBot="1" x14ac:dyDescent="0.25">
      <c r="A26" s="44"/>
      <c r="B26" s="89"/>
      <c r="C26" s="90" t="s">
        <v>65</v>
      </c>
      <c r="D26" s="91"/>
      <c r="E26" s="91"/>
      <c r="F26" s="231">
        <v>0</v>
      </c>
      <c r="G26" s="232">
        <v>0</v>
      </c>
      <c r="H26" s="233">
        <v>0</v>
      </c>
      <c r="I26" s="234">
        <v>0</v>
      </c>
      <c r="J26" s="235">
        <v>0</v>
      </c>
      <c r="K26" s="236">
        <v>0</v>
      </c>
      <c r="L26" s="232">
        <v>0</v>
      </c>
      <c r="M26" s="233">
        <v>0</v>
      </c>
      <c r="N26" s="234">
        <v>0</v>
      </c>
      <c r="O26" s="237">
        <v>0</v>
      </c>
      <c r="P26" s="83"/>
      <c r="Q26" s="83"/>
      <c r="R26" s="83"/>
      <c r="S26" s="83"/>
      <c r="T26" s="83"/>
      <c r="U26" s="83"/>
      <c r="V26" s="83"/>
      <c r="W26" s="83"/>
      <c r="X26" s="83"/>
      <c r="Y26" s="83"/>
      <c r="Z26" s="83"/>
      <c r="AA26" s="83"/>
      <c r="AB26" s="83"/>
    </row>
    <row r="27" spans="1:28" ht="9" customHeight="1" thickBot="1" x14ac:dyDescent="0.25">
      <c r="B27" s="83"/>
      <c r="C27" s="83"/>
      <c r="D27" s="83"/>
      <c r="E27" s="83"/>
      <c r="F27" s="92"/>
      <c r="G27" s="93"/>
      <c r="H27" s="93"/>
    </row>
    <row r="28" spans="1:28" ht="14.25" customHeight="1" thickBot="1" x14ac:dyDescent="0.25">
      <c r="B28" s="52"/>
      <c r="C28" s="53"/>
      <c r="D28" s="54"/>
      <c r="E28" s="55"/>
      <c r="F28" s="56" t="s">
        <v>18</v>
      </c>
      <c r="G28" s="57" t="s">
        <v>19</v>
      </c>
      <c r="H28" s="58" t="s">
        <v>20</v>
      </c>
      <c r="I28" s="58" t="s">
        <v>21</v>
      </c>
      <c r="J28" s="58" t="s">
        <v>22</v>
      </c>
      <c r="K28" s="56" t="s">
        <v>23</v>
      </c>
      <c r="L28" s="57" t="s">
        <v>24</v>
      </c>
      <c r="M28" s="58" t="s">
        <v>25</v>
      </c>
      <c r="N28" s="58" t="s">
        <v>26</v>
      </c>
      <c r="O28" s="58" t="s">
        <v>27</v>
      </c>
    </row>
    <row r="29" spans="1:28" ht="13.5" thickBot="1" x14ac:dyDescent="0.25">
      <c r="B29" s="128"/>
      <c r="C29" s="129" t="s">
        <v>63</v>
      </c>
      <c r="D29" s="130"/>
      <c r="E29" s="131"/>
      <c r="F29" s="132"/>
      <c r="G29" s="133"/>
      <c r="H29" s="134"/>
      <c r="I29" s="135"/>
      <c r="J29" s="139"/>
      <c r="K29" s="137"/>
      <c r="L29" s="133"/>
      <c r="M29" s="134"/>
      <c r="N29" s="135"/>
      <c r="O29" s="138"/>
    </row>
    <row r="30" spans="1:28" ht="14.1" hidden="1" customHeight="1" thickBot="1" x14ac:dyDescent="0.25">
      <c r="B30" s="127"/>
      <c r="C30" s="79"/>
      <c r="D30" s="83"/>
      <c r="E30" s="84"/>
      <c r="F30" s="122"/>
      <c r="G30" s="123"/>
      <c r="H30" s="124"/>
      <c r="I30" s="125"/>
      <c r="J30" s="41"/>
      <c r="K30" s="126"/>
      <c r="L30" s="123"/>
      <c r="M30" s="124"/>
      <c r="N30" s="125"/>
      <c r="O30" s="42"/>
    </row>
    <row r="31" spans="1:28" ht="14.1" hidden="1" customHeight="1" thickBot="1" x14ac:dyDescent="0.25">
      <c r="B31" s="61"/>
      <c r="C31" s="68" t="s">
        <v>3</v>
      </c>
      <c r="E31" s="44"/>
      <c r="F31" s="62"/>
      <c r="G31" s="63"/>
      <c r="H31" s="64"/>
      <c r="I31" s="65"/>
      <c r="J31" s="66"/>
      <c r="K31" s="67"/>
      <c r="L31" s="63"/>
      <c r="M31" s="64"/>
      <c r="N31" s="65"/>
      <c r="O31" s="60"/>
    </row>
    <row r="32" spans="1:28" ht="13.5" customHeight="1" thickBot="1" x14ac:dyDescent="0.25">
      <c r="B32" s="61" t="s">
        <v>33</v>
      </c>
      <c r="C32" s="69"/>
      <c r="E32" s="44"/>
      <c r="F32" s="158"/>
      <c r="G32" s="159"/>
      <c r="H32" s="160"/>
      <c r="I32" s="161"/>
      <c r="J32" s="162"/>
      <c r="K32" s="163"/>
      <c r="L32" s="159"/>
      <c r="M32" s="160"/>
      <c r="N32" s="161"/>
      <c r="O32" s="164"/>
    </row>
    <row r="33" spans="2:15" ht="11.1" customHeight="1" thickBot="1" x14ac:dyDescent="0.25">
      <c r="B33" s="61"/>
      <c r="C33" s="70" t="s">
        <v>46</v>
      </c>
      <c r="D33" s="71"/>
      <c r="E33" s="72"/>
      <c r="F33" s="165"/>
      <c r="G33" s="166"/>
      <c r="H33" s="167"/>
      <c r="I33" s="168"/>
      <c r="J33" s="169"/>
      <c r="K33" s="170"/>
      <c r="L33" s="166"/>
      <c r="M33" s="167"/>
      <c r="N33" s="168"/>
      <c r="O33" s="171"/>
    </row>
    <row r="34" spans="2:15" ht="11.1" customHeight="1" thickBot="1" x14ac:dyDescent="0.25">
      <c r="B34" s="59"/>
      <c r="C34" s="77" t="s">
        <v>48</v>
      </c>
      <c r="D34" s="74"/>
      <c r="E34" s="75"/>
      <c r="F34" s="172"/>
      <c r="G34" s="173"/>
      <c r="H34" s="174"/>
      <c r="I34" s="175"/>
      <c r="J34" s="176"/>
      <c r="K34" s="177"/>
      <c r="L34" s="173"/>
      <c r="M34" s="174"/>
      <c r="N34" s="175"/>
      <c r="O34" s="178"/>
    </row>
    <row r="35" spans="2:15" ht="11.1" hidden="1" customHeight="1" thickBot="1" x14ac:dyDescent="0.25">
      <c r="B35" s="59"/>
      <c r="C35" s="152" t="s">
        <v>8</v>
      </c>
      <c r="D35" s="74"/>
      <c r="E35" s="75"/>
      <c r="F35" s="172"/>
      <c r="G35" s="173"/>
      <c r="H35" s="174"/>
      <c r="I35" s="175"/>
      <c r="J35" s="176"/>
      <c r="K35" s="177"/>
      <c r="L35" s="173"/>
      <c r="M35" s="174"/>
      <c r="N35" s="175"/>
      <c r="O35" s="178"/>
    </row>
    <row r="36" spans="2:15" ht="11.1" customHeight="1" thickBot="1" x14ac:dyDescent="0.25">
      <c r="B36" s="59"/>
      <c r="C36" s="153" t="s">
        <v>49</v>
      </c>
      <c r="D36" s="74"/>
      <c r="E36" s="75"/>
      <c r="F36" s="179"/>
      <c r="G36" s="180"/>
      <c r="H36" s="181"/>
      <c r="I36" s="182"/>
      <c r="J36" s="183"/>
      <c r="K36" s="184"/>
      <c r="L36" s="180"/>
      <c r="M36" s="181"/>
      <c r="N36" s="182"/>
      <c r="O36" s="185"/>
    </row>
    <row r="37" spans="2:15" ht="14.1" customHeight="1" thickBot="1" x14ac:dyDescent="0.25">
      <c r="B37" s="59"/>
      <c r="C37" s="153" t="s">
        <v>51</v>
      </c>
      <c r="D37" s="74"/>
      <c r="E37" s="75"/>
      <c r="F37" s="186"/>
      <c r="G37" s="187"/>
      <c r="H37" s="188"/>
      <c r="I37" s="189"/>
      <c r="J37" s="190"/>
      <c r="K37" s="191"/>
      <c r="L37" s="187"/>
      <c r="M37" s="188"/>
      <c r="N37" s="189"/>
      <c r="O37" s="192"/>
    </row>
    <row r="38" spans="2:15" s="94" customFormat="1" ht="11.1" hidden="1" customHeight="1" thickBot="1" x14ac:dyDescent="0.25">
      <c r="B38" s="78" t="s">
        <v>4</v>
      </c>
      <c r="C38" s="79"/>
      <c r="D38" s="43"/>
      <c r="E38" s="44"/>
      <c r="F38" s="193"/>
      <c r="G38" s="194"/>
      <c r="H38" s="195"/>
      <c r="I38" s="196"/>
      <c r="J38" s="197"/>
      <c r="K38" s="198"/>
      <c r="L38" s="194"/>
      <c r="M38" s="195"/>
      <c r="N38" s="196"/>
      <c r="O38" s="199"/>
    </row>
    <row r="39" spans="2:15" s="94" customFormat="1" ht="11.1" customHeight="1" thickBot="1" x14ac:dyDescent="0.25">
      <c r="B39" s="59"/>
      <c r="C39" s="77" t="s">
        <v>50</v>
      </c>
      <c r="D39" s="80"/>
      <c r="E39" s="81"/>
      <c r="F39" s="200"/>
      <c r="G39" s="201"/>
      <c r="H39" s="202"/>
      <c r="I39" s="203"/>
      <c r="J39" s="204"/>
      <c r="K39" s="205"/>
      <c r="L39" s="201"/>
      <c r="M39" s="206"/>
      <c r="N39" s="203"/>
      <c r="O39" s="207"/>
    </row>
    <row r="40" spans="2:15" ht="14.1" customHeight="1" thickBot="1" x14ac:dyDescent="0.25">
      <c r="B40" s="78" t="s">
        <v>34</v>
      </c>
      <c r="C40" s="82"/>
      <c r="D40" s="83"/>
      <c r="E40" s="84"/>
      <c r="F40" s="208"/>
      <c r="G40" s="209"/>
      <c r="H40" s="210"/>
      <c r="I40" s="211"/>
      <c r="J40" s="212"/>
      <c r="K40" s="213"/>
      <c r="L40" s="209"/>
      <c r="M40" s="210"/>
      <c r="N40" s="211"/>
      <c r="O40" s="214"/>
    </row>
    <row r="41" spans="2:15" s="94" customFormat="1" ht="11.1" customHeight="1" thickBot="1" x14ac:dyDescent="0.25">
      <c r="B41" s="78"/>
      <c r="C41" s="70" t="s">
        <v>67</v>
      </c>
      <c r="D41" s="71"/>
      <c r="E41" s="72"/>
      <c r="F41" s="165"/>
      <c r="G41" s="166"/>
      <c r="H41" s="215"/>
      <c r="I41" s="216"/>
      <c r="J41" s="217"/>
      <c r="K41" s="170"/>
      <c r="L41" s="166"/>
      <c r="M41" s="215"/>
      <c r="N41" s="216"/>
      <c r="O41" s="218"/>
    </row>
    <row r="42" spans="2:15" s="94" customFormat="1" ht="11.1" customHeight="1" thickBot="1" x14ac:dyDescent="0.25">
      <c r="B42" s="59"/>
      <c r="C42" s="73" t="s">
        <v>28</v>
      </c>
      <c r="D42" s="74"/>
      <c r="E42" s="75"/>
      <c r="F42" s="172"/>
      <c r="G42" s="173"/>
      <c r="H42" s="219"/>
      <c r="I42" s="220"/>
      <c r="J42" s="221"/>
      <c r="K42" s="177"/>
      <c r="L42" s="173"/>
      <c r="M42" s="219"/>
      <c r="N42" s="220"/>
      <c r="O42" s="222"/>
    </row>
    <row r="43" spans="2:15" s="94" customFormat="1" ht="11.1" customHeight="1" thickBot="1" x14ac:dyDescent="0.25">
      <c r="B43" s="78" t="s">
        <v>35</v>
      </c>
      <c r="C43" s="73"/>
      <c r="D43" s="74"/>
      <c r="E43" s="75"/>
      <c r="F43" s="172"/>
      <c r="G43" s="173"/>
      <c r="H43" s="219"/>
      <c r="I43" s="203"/>
      <c r="J43" s="221"/>
      <c r="K43" s="177"/>
      <c r="L43" s="173"/>
      <c r="M43" s="219"/>
      <c r="N43" s="203"/>
      <c r="O43" s="223"/>
    </row>
    <row r="44" spans="2:15" s="94" customFormat="1" ht="11.1" customHeight="1" thickBot="1" x14ac:dyDescent="0.25">
      <c r="B44" s="59"/>
      <c r="C44" s="73" t="s">
        <v>29</v>
      </c>
      <c r="D44" s="74"/>
      <c r="E44" s="75"/>
      <c r="F44" s="172"/>
      <c r="G44" s="173"/>
      <c r="H44" s="174"/>
      <c r="I44" s="175"/>
      <c r="J44" s="176"/>
      <c r="K44" s="177"/>
      <c r="L44" s="173"/>
      <c r="M44" s="174"/>
      <c r="N44" s="175"/>
      <c r="O44" s="178"/>
    </row>
    <row r="45" spans="2:15" s="94" customFormat="1" ht="11.1" customHeight="1" thickBot="1" x14ac:dyDescent="0.25">
      <c r="B45" s="59"/>
      <c r="C45" s="73" t="s">
        <v>30</v>
      </c>
      <c r="D45" s="74"/>
      <c r="E45" s="75"/>
      <c r="F45" s="172"/>
      <c r="G45" s="173"/>
      <c r="H45" s="174"/>
      <c r="I45" s="175"/>
      <c r="J45" s="176"/>
      <c r="K45" s="177"/>
      <c r="L45" s="173"/>
      <c r="M45" s="174"/>
      <c r="N45" s="175"/>
      <c r="O45" s="178"/>
    </row>
    <row r="46" spans="2:15" s="94" customFormat="1" ht="11.1" customHeight="1" thickBot="1" x14ac:dyDescent="0.25">
      <c r="B46" s="59"/>
      <c r="C46" s="73" t="s">
        <v>57</v>
      </c>
      <c r="D46" s="74"/>
      <c r="E46" s="75"/>
      <c r="F46" s="172"/>
      <c r="G46" s="173"/>
      <c r="H46" s="174"/>
      <c r="I46" s="175"/>
      <c r="J46" s="176"/>
      <c r="K46" s="177"/>
      <c r="L46" s="173"/>
      <c r="M46" s="174"/>
      <c r="N46" s="175"/>
      <c r="O46" s="178"/>
    </row>
    <row r="47" spans="2:15" s="94" customFormat="1" ht="11.1" customHeight="1" thickBot="1" x14ac:dyDescent="0.25">
      <c r="B47" s="59"/>
      <c r="C47" s="73" t="s">
        <v>31</v>
      </c>
      <c r="D47" s="74"/>
      <c r="E47" s="75"/>
      <c r="F47" s="172"/>
      <c r="G47" s="173"/>
      <c r="H47" s="174"/>
      <c r="I47" s="175"/>
      <c r="J47" s="176"/>
      <c r="K47" s="177"/>
      <c r="L47" s="173"/>
      <c r="M47" s="174"/>
      <c r="N47" s="175"/>
      <c r="O47" s="178"/>
    </row>
    <row r="48" spans="2:15" ht="13.5" customHeight="1" thickBot="1" x14ac:dyDescent="0.25">
      <c r="B48" s="85"/>
      <c r="C48" s="77" t="s">
        <v>32</v>
      </c>
      <c r="D48" s="108"/>
      <c r="E48" s="109"/>
      <c r="F48" s="186"/>
      <c r="G48" s="187"/>
      <c r="H48" s="188"/>
      <c r="I48" s="189"/>
      <c r="J48" s="190"/>
      <c r="K48" s="191"/>
      <c r="L48" s="187"/>
      <c r="M48" s="188"/>
      <c r="N48" s="189"/>
      <c r="O48" s="192"/>
    </row>
    <row r="49" spans="2:16" ht="9.75" customHeight="1" thickBot="1" x14ac:dyDescent="0.25">
      <c r="B49" s="85"/>
      <c r="C49" s="86" t="s">
        <v>39</v>
      </c>
      <c r="D49" s="87"/>
      <c r="E49" s="88"/>
      <c r="F49" s="224"/>
      <c r="G49" s="225"/>
      <c r="H49" s="226"/>
      <c r="I49" s="227"/>
      <c r="J49" s="228"/>
      <c r="K49" s="229"/>
      <c r="L49" s="225"/>
      <c r="M49" s="226"/>
      <c r="N49" s="227"/>
      <c r="O49" s="230"/>
    </row>
    <row r="50" spans="2:16" ht="17.25" customHeight="1" thickBot="1" x14ac:dyDescent="0.25">
      <c r="B50" s="89"/>
      <c r="C50" s="90" t="s">
        <v>65</v>
      </c>
      <c r="D50" s="91"/>
      <c r="E50" s="91"/>
      <c r="F50" s="231">
        <v>0</v>
      </c>
      <c r="G50" s="232">
        <v>0</v>
      </c>
      <c r="H50" s="233">
        <v>0</v>
      </c>
      <c r="I50" s="234">
        <v>0</v>
      </c>
      <c r="J50" s="235">
        <v>0</v>
      </c>
      <c r="K50" s="236">
        <v>0</v>
      </c>
      <c r="L50" s="232">
        <v>0</v>
      </c>
      <c r="M50" s="233">
        <v>0</v>
      </c>
      <c r="N50" s="234">
        <v>0</v>
      </c>
      <c r="O50" s="237"/>
    </row>
    <row r="51" spans="2:16" ht="13.5" thickBot="1" x14ac:dyDescent="0.25">
      <c r="H51" s="49"/>
      <c r="I51" s="49"/>
      <c r="J51" s="49"/>
      <c r="K51" s="49"/>
      <c r="L51" s="49"/>
      <c r="M51" s="49"/>
      <c r="N51" s="49"/>
      <c r="O51" s="49"/>
    </row>
    <row r="52" spans="2:16" ht="15" x14ac:dyDescent="0.25">
      <c r="F52" s="107"/>
      <c r="G52" s="44"/>
      <c r="I52" s="281" t="s">
        <v>41</v>
      </c>
      <c r="J52" s="282"/>
      <c r="K52" s="282"/>
      <c r="L52" s="283"/>
      <c r="M52" s="265">
        <v>0</v>
      </c>
      <c r="N52" s="266"/>
      <c r="O52" s="267"/>
      <c r="P52" s="51"/>
    </row>
    <row r="53" spans="2:16" ht="15" x14ac:dyDescent="0.25">
      <c r="F53" s="107"/>
      <c r="G53" s="44"/>
      <c r="I53" s="259" t="s">
        <v>40</v>
      </c>
      <c r="J53" s="260"/>
      <c r="K53" s="260"/>
      <c r="L53" s="261"/>
      <c r="M53" s="268">
        <v>0</v>
      </c>
      <c r="N53" s="269"/>
      <c r="O53" s="270"/>
      <c r="P53" s="51"/>
    </row>
    <row r="54" spans="2:16" ht="15.75" thickBot="1" x14ac:dyDescent="0.3">
      <c r="F54" s="107"/>
      <c r="G54" s="44"/>
      <c r="I54" s="262" t="s">
        <v>42</v>
      </c>
      <c r="J54" s="263"/>
      <c r="K54" s="263"/>
      <c r="L54" s="264"/>
      <c r="M54" s="271">
        <v>0</v>
      </c>
      <c r="N54" s="272"/>
      <c r="O54" s="273"/>
      <c r="P54" s="51"/>
    </row>
    <row r="55" spans="2:16" x14ac:dyDescent="0.2">
      <c r="H55" s="83"/>
      <c r="I55" s="83"/>
      <c r="J55" s="83"/>
      <c r="K55" s="83"/>
      <c r="L55" s="83"/>
      <c r="M55" s="83"/>
      <c r="N55" s="83"/>
      <c r="O55" s="83"/>
    </row>
  </sheetData>
  <sheetProtection password="DE26" sheet="1" objects="1" scenarios="1"/>
  <mergeCells count="9">
    <mergeCell ref="I53:L53"/>
    <mergeCell ref="I54:L54"/>
    <mergeCell ref="M52:O52"/>
    <mergeCell ref="M53:O53"/>
    <mergeCell ref="M54:O54"/>
    <mergeCell ref="A1:L1"/>
    <mergeCell ref="F2:H2"/>
    <mergeCell ref="J2:M2"/>
    <mergeCell ref="I52:L52"/>
  </mergeCells>
  <phoneticPr fontId="0" type="noConversion"/>
  <dataValidations count="33">
    <dataValidation type="decimal" allowBlank="1" showInputMessage="1" showErrorMessage="1" errorTitle="Taux régional" error="Le taux doit être compris entre 0 et 1% " promptTitle="Taux régional" prompt="Veuillez saisir un taux compris entre 0 et 1% _x000a_" sqref="N2">
      <formula1>0</formula1>
      <formula2>0.01</formula2>
    </dataValidation>
    <dataValidation type="decimal" allowBlank="1" showInputMessage="1" showErrorMessage="1" errorTitle="Taux départemental" error="Saisir un taux compris entre 0 et 2,5" promptTitle="Taux départemental" prompt="Veuillez saisir un taux compris entre 0 et 2,5% " sqref="I2">
      <formula1>0</formula1>
      <formula2>0.025</formula2>
    </dataValidation>
    <dataValidation allowBlank="1" showInputMessage="1" sqref="C9 C33"/>
    <dataValidation type="decimal" allowBlank="1" showInputMessage="1" showErrorMessage="1" errorTitle="Attention" error="Le taux communal de TA est compris entre 1 et 20%." promptTitle="Taux du secteur" prompt="Veuillez saisir un nombre compris entre 1% et 20%" sqref="F5:O5 F29:O29">
      <formula1>0.01</formula1>
      <formula2>0.2</formula2>
    </dataValidation>
    <dataValidation type="whole" allowBlank="1" showErrorMessage="1" errorTitle="Logements sociaux hors PLAI" error="Veuillez saisir un nombre entier" promptTitle="Logements sociaux hors PLAI" prompt="Ces logements font l'objet d'un abattement de 50%" sqref="F36:O36">
      <formula1>0</formula1>
      <formula2>9.99999999999999E+30</formula2>
    </dataValidation>
    <dataValidation type="whole" allowBlank="1" showErrorMessage="1" errorTitle="Surface des logements avec PLAI" error="Veuillez saisir un nombre entier" promptTitle="Surface des logements avec PLAI" prompt="Ces logements dont l'objet d'une exonération totale de plein droit" sqref="F37:O37">
      <formula1>0</formula1>
      <formula2>9.99999999999999E+40</formula2>
    </dataValidation>
    <dataValidation type="whole" allowBlank="1" showErrorMessage="1" errorTitle="Surface réseidences secondaires" error="Veuillez saisir un nombre entier" promptTitle="Surface résidences secondaires" prompt="taxation sans exonération, ni abattement." sqref="F39:O39">
      <formula1>0</formula1>
      <formula2>9.99999999999999E+35</formula2>
    </dataValidation>
    <dataValidation type="whole" allowBlank="1" showErrorMessage="1" errorTitle="Panneaux photovoltaique" error="Veuillez saisir un nombre entier" promptTitle="Panneaux photovoltaiques" prompt="Veuillez saisir la superficie totale des panneaux photovoltaiques posées au sol" sqref="F48:O48">
      <formula1>0</formula1>
      <formula2>9.99999999999999E+29</formula2>
    </dataValidation>
    <dataValidation type="whole" allowBlank="1" showErrorMessage="1" errorTitle="Parkings extérieurs" error="Veuillez saisir un nombre entier" promptTitle="Parkings" prompt="Veuillez saisir le nombre de parkings extérieurs" sqref="F49:O49">
      <formula1>0</formula1>
      <formula2>9.99999999999999E+27</formula2>
    </dataValidation>
    <dataValidation type="whole" allowBlank="1" showErrorMessage="1" errorTitle="Piscines" error="Veuillez saisir un nombre entier" promptTitle="Piscines" prompt="Veuillez saisir la superficie totale des bassins de piscines" sqref="F47:O47">
      <formula1>0</formula1>
      <formula2>99999999999999900000</formula2>
    </dataValidation>
    <dataValidation type="whole" allowBlank="1" showErrorMessage="1" errorTitle="Eoliennes" error="Veuillez saisir un nombre entier" promptTitle="Eolienne" prompt="Veuillez saisir le nombre d'éoliennes" sqref="F46:O46">
      <formula1>0</formula1>
      <formula2>999999999999999000</formula2>
    </dataValidation>
    <dataValidation type="whole" allowBlank="1" showErrorMessage="1" errorTitle="HLL" error="Veuillez saisir un nombre entier" promptTitle="Habitations Légères de Loisirs" prompt="Veuillez saisir le nombre d'habitations légères de loisirs." sqref="F45:O45">
      <formula1>0</formula1>
      <formula2>999999999999999000</formula2>
    </dataValidation>
    <dataValidation type="whole" allowBlank="1" showErrorMessage="1" errorTitle="tentes, caravanes, RML" error="Veuillez saisir un nombre entier" promptTitle="tentes, caravanes, RML" prompt="Veuillez saisir le nombre de tentes, caravanes et de RML" sqref="F44:O44">
      <formula1>0</formula1>
      <formula2>99999999999999900</formula2>
    </dataValidation>
    <dataValidation type="whole" allowBlank="1" showErrorMessage="1" errorTitle="Usage industriel et artisanal" error="Veuillez saisir un nombre entier" promptTitle="Usage industriel et artisanal" prompt="Surface des locaux à usage industriel,artisanal et annexes (en m2)" sqref="F42:O42">
      <formula1>0</formula1>
      <formula2>9999999999999990000</formula2>
    </dataValidation>
    <dataValidation type="whole" allowBlank="1" showErrorMessage="1" errorTitle="Surfaces commerciales et bureaux" error="Veuillez saisir un nombre entier" promptTitle="Surfaces commerciales et bureaux" prompt="Totale des surfaces commerciales et bureaux &gt;400m2 (en m2)" sqref="F41:O41">
      <formula1>0</formula1>
      <formula2>999999999999999</formula2>
    </dataValidation>
    <dataValidation type="whole" showErrorMessage="1" errorTitle="Attention" error="Veuillez saisir un nombre entier" promptTitle="Résidences principales non aidés" prompt="Veuillez saisir le nombre de résidences principales non aidées. Il permettra d'appliquer l'abattement requis pour ce type de construction." sqref="F33:O33">
      <formula1>0</formula1>
      <formula2>9999999</formula2>
    </dataValidation>
    <dataValidation type="whole" showErrorMessage="1" errorTitle="Attention" error="Veuillez saisir un nombre entier" promptTitle="Résidence Principale non aidée" prompt="Veuillez saisir la surface relative aux résidences principales non aidées. _x000a_Si vous avez une exonération locale, merci d'en tenir compte (exemple pour 200m2 avec une exonération locale de 50%, vous devrez saisir la surface qui serait taxée. c'est à 150m2" sqref="F34:O34">
      <formula1>0</formula1>
      <formula2>9999999</formula2>
    </dataValidation>
    <dataValidation errorStyle="information" allowBlank="1" showErrorMessage="1" errorTitle="Attention" error="Ce champs sera automatiquement renséignés par les calculs lorsque vous cliquerez sur le bouton &quot;estimation du montant&quot;" promptTitle="Attention !" prompt="Vous ne devez rien saisir ici._x000a_Ce champs sera automatiquement renséigné lorsque vous cliquerez sur le bouton &quot;estimation du montant&quot;" sqref="F50:O50"/>
    <dataValidation type="whole" showErrorMessage="1" errorTitle="Attention" error="Veuillez saisir un nombre entier" promptTitle="Résidences principales non aidés" prompt="Veuillez saisir le nombre de résidences principales non aidées. Il permettra d'appliquer l'abattement requis pour ce type de construction." sqref="F9 G9:O9">
      <formula1>0</formula1>
      <formula2>9999999</formula2>
    </dataValidation>
    <dataValidation type="whole" showErrorMessage="1" errorTitle="Attention" error="Veuillez saisir un nombre entier" promptTitle="Résidence Principale non aidée" prompt="Veuillez saisir la surface relative aux résidences principales non aidées. _x000a_Si vous avez une exonération locale, merci d'en tenir compte (exemple pour 200m2 avec une exonération locale de 50%, vous devrez saisir la surface qui serait taxée. c'est à 150m2" sqref="F10:O10">
      <formula1>0</formula1>
      <formula2>9999999</formula2>
    </dataValidation>
    <dataValidation type="whole" allowBlank="1" showErrorMessage="1" errorTitle="Logements sociaux hors PLAI" error="Veuillez saisir un nombre entier" promptTitle="Logements sociaux hors PLAI" prompt="Ces logements font l'objet d'un abattement de 50%" sqref="F12:O12">
      <formula1>0</formula1>
      <formula2>9.99999999999999E+30</formula2>
    </dataValidation>
    <dataValidation type="whole" allowBlank="1" showErrorMessage="1" errorTitle="Surface des logements avec PLAI" error="Veuillez saisir un nombre entier" promptTitle="Surface des logements avec PLAI" prompt="Ces logements dont l'objet d'une exonération totale de plein droit" sqref="F13:O13">
      <formula1>0</formula1>
      <formula2>9.99999999999999E+40</formula2>
    </dataValidation>
    <dataValidation type="whole" allowBlank="1" showErrorMessage="1" errorTitle="Surface réseidences secondaires" error="Veuillez saisir un nombre entier" promptTitle="Surface résidences secondaires" prompt="taxation sans exonération, ni abattement." sqref="F15:O15">
      <formula1>0</formula1>
      <formula2>9.99999999999999E+35</formula2>
    </dataValidation>
    <dataValidation type="whole" allowBlank="1" showErrorMessage="1" errorTitle="Surfaces commerciales et bureaux" error="Veuillez saisir un nombre entier" promptTitle="Surfaces commerciales et bureaux" prompt="Totale des surfaces commerciales et bureaux &gt;400m2 (en m2)" sqref="F17:O17">
      <formula1>0</formula1>
      <formula2>999999999999999</formula2>
    </dataValidation>
    <dataValidation type="whole" allowBlank="1" showErrorMessage="1" errorTitle="Usage industriel et artisanal" error="Veuillez saisir un nombre entier" promptTitle="Usage industriel et artisanal" prompt="Surface des locaux à usage industriel,artisanal et annexes (en m2)" sqref="F18:O18">
      <formula1>0</formula1>
      <formula2>9999999999999990000</formula2>
    </dataValidation>
    <dataValidation type="whole" allowBlank="1" showErrorMessage="1" errorTitle="tentes, caravanes, RML" error="Veuillez saisir un nombre entier" promptTitle="tentes, caravanes, RML" prompt="Veuillez saisir le nombre de tentes, caravanes et de RML" sqref="F20:O20">
      <formula1>0</formula1>
      <formula2>99999999999999900</formula2>
    </dataValidation>
    <dataValidation type="whole" allowBlank="1" showErrorMessage="1" errorTitle="HLL" error="Veuillez saisir un nombre entier" promptTitle="Habitations Légères de Loisirs" prompt="Veuillez saisir le nombre d'habitations légères de loisirs." sqref="F21:O21">
      <formula1>0</formula1>
      <formula2>999999999999999000</formula2>
    </dataValidation>
    <dataValidation type="whole" allowBlank="1" showErrorMessage="1" errorTitle="Eoliennes" error="Veuillez saisir un nombre entier" promptTitle="Eolienne" prompt="Veuillez saisir le nombre d'éoliennes" sqref="F22:O22">
      <formula1>0</formula1>
      <formula2>999999999999999000</formula2>
    </dataValidation>
    <dataValidation type="whole" allowBlank="1" showErrorMessage="1" errorTitle="Piscines" error="Veuillez saisir un nombre entier" promptTitle="Piscines" prompt="Veuillez saisir la superficie totale des bassins de piscines" sqref="F23:O23">
      <formula1>0</formula1>
      <formula2>99999999999999900000</formula2>
    </dataValidation>
    <dataValidation type="whole" allowBlank="1" showErrorMessage="1" errorTitle="Panneaux photovoltaique" error="Veuillez saisir un nombre entier" promptTitle="Panneaux photovoltaiques" prompt="Veuillez saisir la superficie totale des panneaux photovoltaiques posées au sol" sqref="F24:O24">
      <formula1>0</formula1>
      <formula2>9.99999999999999E+29</formula2>
    </dataValidation>
    <dataValidation type="whole" allowBlank="1" showErrorMessage="1" errorTitle="Parkings extérieurs" error="Veuillez saisir un nombre entier" promptTitle="Parkings" prompt="Veuillez saisir le nombre de parkings extérieurs" sqref="F25:O25">
      <formula1>0</formula1>
      <formula2>9.99999999999999E+27</formula2>
    </dataValidation>
    <dataValidation errorStyle="information" allowBlank="1" showErrorMessage="1" errorTitle="Attention" error="Ce champs sera automatiquement renséignés par les calculs lorsque vous cliquerez sur le bouton &quot;estimation du montant&quot;" promptTitle="Attention !" prompt="Vous ne devez rien saisir ici._x000a_Ce champs sera automatiquement renséigné lorsque vous cliquerez sur le bouton &quot;estimation du montant&quot;" sqref="F26:O26"/>
    <dataValidation allowBlank="1" showErrorMessage="1" sqref="F43:O43"/>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M45"/>
  <sheetViews>
    <sheetView showGridLines="0" showRowColHeaders="0" showZeros="0" showOutlineSymbols="0" workbookViewId="0">
      <pane ySplit="44" topLeftCell="A46" activePane="bottomLeft" state="frozen"/>
      <selection pane="bottomLeft" activeCell="C46" sqref="C46"/>
    </sheetView>
  </sheetViews>
  <sheetFormatPr baseColWidth="10" defaultRowHeight="12.75" x14ac:dyDescent="0.2"/>
  <cols>
    <col min="1" max="1" width="8.85546875" style="151" bestFit="1" customWidth="1"/>
    <col min="2" max="2" width="10.7109375" style="142" bestFit="1" customWidth="1"/>
    <col min="3" max="3" width="14.28515625" style="142" bestFit="1" customWidth="1"/>
    <col min="4" max="4" width="19.42578125" style="142" bestFit="1" customWidth="1"/>
    <col min="5" max="5" width="11.5703125" style="142" bestFit="1" customWidth="1"/>
    <col min="6" max="16384" width="11.42578125" style="142"/>
  </cols>
  <sheetData>
    <row r="1" spans="1:13" ht="41.25" customHeight="1" x14ac:dyDescent="0.3">
      <c r="A1" s="140"/>
      <c r="B1" s="141"/>
      <c r="C1" s="284" t="s">
        <v>55</v>
      </c>
      <c r="D1" s="285"/>
      <c r="E1" s="286"/>
      <c r="F1" s="286"/>
      <c r="G1" s="286"/>
      <c r="H1" s="287"/>
    </row>
    <row r="2" spans="1:13" ht="15" hidden="1" x14ac:dyDescent="0.3">
      <c r="A2" s="140"/>
      <c r="B2" s="141"/>
      <c r="C2" s="141"/>
      <c r="D2" s="141"/>
      <c r="E2" s="141"/>
      <c r="F2" s="141"/>
    </row>
    <row r="3" spans="1:13" ht="15" hidden="1" x14ac:dyDescent="0.3">
      <c r="A3" s="140"/>
      <c r="B3" s="141"/>
      <c r="C3" s="141"/>
      <c r="D3" s="141"/>
      <c r="E3" s="141"/>
      <c r="F3" s="141"/>
    </row>
    <row r="4" spans="1:13" ht="15" hidden="1" x14ac:dyDescent="0.3">
      <c r="A4" s="140"/>
      <c r="B4" s="141"/>
      <c r="C4" s="141"/>
      <c r="D4" s="141"/>
      <c r="E4" s="141"/>
      <c r="F4" s="141"/>
    </row>
    <row r="5" spans="1:13" ht="15" hidden="1" x14ac:dyDescent="0.3">
      <c r="A5" s="140"/>
      <c r="B5" s="141"/>
      <c r="C5" s="141"/>
      <c r="D5" s="141"/>
      <c r="E5" s="141"/>
      <c r="F5" s="141"/>
    </row>
    <row r="6" spans="1:13" ht="15" x14ac:dyDescent="0.3">
      <c r="A6" s="156"/>
      <c r="B6" s="157"/>
      <c r="C6" s="157"/>
      <c r="D6" s="157" t="s">
        <v>56</v>
      </c>
      <c r="E6" s="141"/>
      <c r="F6" s="141"/>
    </row>
    <row r="7" spans="1:13" ht="15" x14ac:dyDescent="0.3">
      <c r="A7" s="140"/>
      <c r="B7" s="141"/>
      <c r="C7" s="141"/>
      <c r="D7" s="141"/>
      <c r="E7" s="141"/>
      <c r="F7" s="141"/>
    </row>
    <row r="8" spans="1:13" ht="15" x14ac:dyDescent="0.3">
      <c r="A8" s="140"/>
      <c r="B8" s="141"/>
      <c r="C8" s="141"/>
      <c r="D8" s="141"/>
      <c r="E8" s="141"/>
      <c r="F8" s="141"/>
    </row>
    <row r="9" spans="1:13" ht="15" x14ac:dyDescent="0.3">
      <c r="A9" s="140"/>
      <c r="B9" s="141"/>
      <c r="C9" s="141"/>
      <c r="D9" s="141"/>
      <c r="E9" s="141"/>
      <c r="F9" s="141"/>
    </row>
    <row r="10" spans="1:13" ht="15" x14ac:dyDescent="0.3">
      <c r="A10" s="143"/>
      <c r="B10" s="144"/>
      <c r="C10" s="144"/>
      <c r="D10" s="144"/>
      <c r="E10" s="144"/>
      <c r="F10" s="144"/>
      <c r="G10" s="145"/>
      <c r="H10" s="145"/>
      <c r="I10" s="145"/>
      <c r="J10" s="145"/>
      <c r="K10" s="145"/>
      <c r="L10" s="145"/>
      <c r="M10" s="145"/>
    </row>
    <row r="11" spans="1:13" ht="15" x14ac:dyDescent="0.3">
      <c r="A11" s="146"/>
      <c r="B11" s="146"/>
      <c r="C11" s="146"/>
      <c r="D11" s="147"/>
      <c r="E11" s="147"/>
      <c r="F11" s="147"/>
      <c r="G11" s="148"/>
      <c r="H11" s="148"/>
      <c r="I11" s="148"/>
      <c r="J11" s="148"/>
      <c r="K11" s="149"/>
      <c r="L11" s="148"/>
      <c r="M11" s="150"/>
    </row>
    <row r="12" spans="1:13" ht="15" x14ac:dyDescent="0.3">
      <c r="A12" s="146"/>
      <c r="B12" s="146"/>
      <c r="C12" s="146"/>
      <c r="D12" s="147"/>
      <c r="E12" s="147"/>
      <c r="F12" s="147"/>
      <c r="G12" s="148"/>
      <c r="H12" s="148"/>
      <c r="I12" s="148"/>
      <c r="J12" s="148"/>
      <c r="K12" s="149"/>
      <c r="L12" s="148"/>
      <c r="M12" s="150"/>
    </row>
    <row r="13" spans="1:13" ht="15" x14ac:dyDescent="0.3">
      <c r="A13" s="146"/>
      <c r="B13" s="146"/>
      <c r="C13" s="146"/>
      <c r="D13" s="147"/>
      <c r="E13" s="147"/>
      <c r="F13" s="147"/>
      <c r="G13" s="148"/>
      <c r="H13" s="148"/>
      <c r="I13" s="148"/>
      <c r="J13" s="148"/>
      <c r="K13" s="149"/>
      <c r="L13" s="148"/>
      <c r="M13" s="150"/>
    </row>
    <row r="14" spans="1:13" ht="15" x14ac:dyDescent="0.3">
      <c r="A14" s="146"/>
      <c r="B14" s="146"/>
      <c r="C14" s="146"/>
      <c r="D14" s="147"/>
      <c r="E14" s="147"/>
      <c r="F14" s="147"/>
      <c r="G14" s="148"/>
      <c r="H14" s="148"/>
      <c r="I14" s="148"/>
      <c r="J14" s="148"/>
      <c r="K14" s="149"/>
      <c r="L14" s="148"/>
      <c r="M14" s="150"/>
    </row>
    <row r="15" spans="1:13" ht="15" x14ac:dyDescent="0.3">
      <c r="A15" s="146"/>
      <c r="B15" s="146"/>
      <c r="C15" s="146"/>
      <c r="D15" s="147"/>
      <c r="E15" s="147"/>
      <c r="F15" s="147"/>
      <c r="G15" s="148"/>
      <c r="H15" s="148"/>
      <c r="I15" s="148"/>
      <c r="J15" s="148"/>
      <c r="K15" s="149"/>
      <c r="L15" s="148"/>
      <c r="M15" s="150"/>
    </row>
    <row r="16" spans="1:13" ht="15" x14ac:dyDescent="0.3">
      <c r="A16" s="146"/>
      <c r="B16" s="146"/>
      <c r="C16" s="146"/>
      <c r="D16" s="147"/>
      <c r="E16" s="147"/>
      <c r="F16" s="147"/>
      <c r="G16" s="148"/>
      <c r="H16" s="148"/>
      <c r="I16" s="148"/>
      <c r="J16" s="148"/>
      <c r="K16" s="149"/>
      <c r="L16" s="148"/>
      <c r="M16" s="150"/>
    </row>
    <row r="17" spans="1:13" ht="15" x14ac:dyDescent="0.3">
      <c r="A17" s="146"/>
      <c r="B17" s="146"/>
      <c r="C17" s="146"/>
      <c r="D17" s="147"/>
      <c r="E17" s="147"/>
      <c r="F17" s="147"/>
      <c r="G17" s="148"/>
      <c r="H17" s="148"/>
      <c r="I17" s="148"/>
      <c r="J17" s="148"/>
      <c r="K17" s="149"/>
      <c r="L17" s="148"/>
      <c r="M17" s="150"/>
    </row>
    <row r="18" spans="1:13" ht="15" x14ac:dyDescent="0.3">
      <c r="A18" s="140"/>
      <c r="B18" s="141"/>
      <c r="C18" s="141"/>
      <c r="D18" s="141"/>
      <c r="E18" s="141"/>
      <c r="F18" s="141"/>
    </row>
    <row r="19" spans="1:13" ht="15" x14ac:dyDescent="0.3">
      <c r="A19" s="140"/>
      <c r="B19" s="141"/>
      <c r="C19" s="141"/>
      <c r="D19" s="141"/>
      <c r="E19" s="141"/>
      <c r="F19" s="141"/>
    </row>
    <row r="20" spans="1:13" ht="15" x14ac:dyDescent="0.3">
      <c r="A20" s="140"/>
      <c r="B20" s="141"/>
      <c r="C20" s="141"/>
      <c r="D20" s="141"/>
      <c r="E20" s="141"/>
      <c r="F20" s="141"/>
    </row>
    <row r="21" spans="1:13" ht="15" x14ac:dyDescent="0.3">
      <c r="A21" s="140"/>
      <c r="B21" s="141"/>
      <c r="C21" s="141"/>
      <c r="D21" s="141"/>
      <c r="E21" s="141"/>
      <c r="F21" s="141"/>
    </row>
    <row r="22" spans="1:13" ht="15" x14ac:dyDescent="0.3">
      <c r="A22" s="140"/>
      <c r="B22" s="141"/>
      <c r="C22" s="141"/>
      <c r="D22" s="141"/>
      <c r="E22" s="141"/>
      <c r="F22" s="141"/>
    </row>
    <row r="23" spans="1:13" ht="15" x14ac:dyDescent="0.3">
      <c r="A23" s="140"/>
      <c r="B23" s="141"/>
      <c r="C23" s="141"/>
      <c r="D23" s="141"/>
      <c r="E23" s="141"/>
      <c r="F23" s="141"/>
    </row>
    <row r="24" spans="1:13" ht="15" x14ac:dyDescent="0.3">
      <c r="A24" s="140"/>
      <c r="B24" s="141"/>
      <c r="C24" s="141"/>
      <c r="D24" s="141"/>
      <c r="E24" s="141"/>
      <c r="F24" s="141"/>
    </row>
    <row r="25" spans="1:13" ht="15" x14ac:dyDescent="0.3">
      <c r="A25" s="140"/>
      <c r="B25" s="141"/>
      <c r="C25" s="141"/>
      <c r="D25" s="141"/>
      <c r="E25" s="141"/>
      <c r="F25" s="141"/>
    </row>
    <row r="26" spans="1:13" ht="15" x14ac:dyDescent="0.3">
      <c r="A26" s="140"/>
      <c r="B26" s="141"/>
      <c r="C26" s="141"/>
      <c r="D26" s="141"/>
      <c r="E26" s="141"/>
      <c r="F26" s="141"/>
    </row>
    <row r="27" spans="1:13" ht="15" x14ac:dyDescent="0.3">
      <c r="A27" s="140"/>
      <c r="B27" s="141"/>
      <c r="C27" s="141"/>
      <c r="D27" s="141"/>
      <c r="E27" s="141"/>
      <c r="F27" s="141"/>
    </row>
    <row r="28" spans="1:13" ht="15" x14ac:dyDescent="0.3">
      <c r="A28" s="140"/>
      <c r="B28" s="141"/>
      <c r="C28" s="141"/>
      <c r="D28" s="141"/>
      <c r="E28" s="141"/>
      <c r="F28" s="141"/>
    </row>
    <row r="29" spans="1:13" ht="15" x14ac:dyDescent="0.3">
      <c r="A29" s="140"/>
      <c r="B29" s="141"/>
      <c r="C29" s="141"/>
      <c r="D29" s="141"/>
      <c r="E29" s="141"/>
      <c r="F29" s="141"/>
    </row>
    <row r="30" spans="1:13" ht="15" x14ac:dyDescent="0.3">
      <c r="A30" s="140"/>
      <c r="B30" s="141"/>
      <c r="C30" s="141"/>
      <c r="D30" s="141"/>
      <c r="E30" s="141"/>
      <c r="F30" s="141"/>
    </row>
    <row r="31" spans="1:13" ht="15" x14ac:dyDescent="0.3">
      <c r="A31" s="140"/>
      <c r="B31" s="141"/>
      <c r="C31" s="141"/>
      <c r="D31" s="141"/>
      <c r="E31" s="141"/>
      <c r="F31" s="141"/>
    </row>
    <row r="32" spans="1:13" ht="15" x14ac:dyDescent="0.3">
      <c r="A32" s="140"/>
      <c r="B32" s="141"/>
      <c r="C32" s="141"/>
      <c r="D32" s="141"/>
      <c r="E32" s="141"/>
      <c r="F32" s="141"/>
    </row>
    <row r="33" spans="1:6" ht="15" x14ac:dyDescent="0.3">
      <c r="A33" s="140"/>
      <c r="B33" s="141"/>
      <c r="C33" s="141"/>
      <c r="D33" s="141"/>
      <c r="E33" s="141"/>
      <c r="F33" s="141"/>
    </row>
    <row r="34" spans="1:6" ht="15" x14ac:dyDescent="0.3">
      <c r="A34" s="140"/>
      <c r="B34" s="141"/>
      <c r="C34" s="141"/>
      <c r="D34" s="141"/>
      <c r="E34" s="141"/>
      <c r="F34" s="141"/>
    </row>
    <row r="35" spans="1:6" ht="15" x14ac:dyDescent="0.3">
      <c r="A35" s="140"/>
      <c r="B35" s="141"/>
      <c r="C35" s="141"/>
      <c r="D35" s="141"/>
      <c r="E35" s="141"/>
      <c r="F35" s="141"/>
    </row>
    <row r="36" spans="1:6" ht="15" x14ac:dyDescent="0.3">
      <c r="A36" s="140"/>
      <c r="B36" s="141"/>
      <c r="C36" s="141"/>
      <c r="D36" s="141"/>
      <c r="E36" s="141"/>
      <c r="F36" s="141"/>
    </row>
    <row r="37" spans="1:6" ht="15" x14ac:dyDescent="0.3">
      <c r="A37" s="140"/>
      <c r="B37" s="141"/>
      <c r="C37" s="141"/>
      <c r="D37" s="141"/>
      <c r="E37" s="141"/>
      <c r="F37" s="141"/>
    </row>
    <row r="38" spans="1:6" ht="15" x14ac:dyDescent="0.3">
      <c r="A38" s="140"/>
      <c r="B38" s="141"/>
      <c r="C38" s="141"/>
      <c r="D38" s="141"/>
      <c r="E38" s="141"/>
      <c r="F38" s="141"/>
    </row>
    <row r="39" spans="1:6" ht="15" x14ac:dyDescent="0.3">
      <c r="A39" s="140"/>
      <c r="B39" s="141"/>
      <c r="C39" s="141"/>
      <c r="D39" s="141"/>
      <c r="E39" s="141"/>
      <c r="F39" s="141"/>
    </row>
    <row r="40" spans="1:6" ht="27" customHeight="1" x14ac:dyDescent="0.3">
      <c r="A40" s="140"/>
      <c r="B40" s="141"/>
      <c r="C40" s="141"/>
      <c r="D40" s="141"/>
      <c r="E40" s="141"/>
      <c r="F40" s="141"/>
    </row>
    <row r="41" spans="1:6" ht="15" x14ac:dyDescent="0.3">
      <c r="A41" s="140"/>
      <c r="B41" s="141"/>
      <c r="C41" s="141"/>
      <c r="D41" s="141"/>
      <c r="E41" s="141"/>
      <c r="F41" s="141"/>
    </row>
    <row r="42" spans="1:6" ht="15" x14ac:dyDescent="0.3">
      <c r="A42" s="140"/>
      <c r="B42" s="141"/>
      <c r="C42" s="141"/>
      <c r="D42" s="141"/>
      <c r="E42" s="141"/>
      <c r="F42" s="141"/>
    </row>
    <row r="43" spans="1:6" ht="15" x14ac:dyDescent="0.3">
      <c r="A43" s="140"/>
      <c r="B43" s="141"/>
      <c r="C43" s="141"/>
      <c r="D43" s="141"/>
      <c r="E43" s="141"/>
      <c r="F43" s="141"/>
    </row>
    <row r="44" spans="1:6" ht="15" x14ac:dyDescent="0.3">
      <c r="A44" s="140"/>
      <c r="B44" s="141"/>
      <c r="C44" s="141"/>
      <c r="D44" s="141"/>
      <c r="E44" s="141"/>
      <c r="F44" s="141"/>
    </row>
    <row r="45" spans="1:6" ht="15" x14ac:dyDescent="0.3">
      <c r="A45" s="140"/>
      <c r="B45" s="141"/>
      <c r="C45" s="141"/>
      <c r="D45" s="141"/>
      <c r="E45" s="141"/>
      <c r="F45" s="141"/>
    </row>
  </sheetData>
  <sheetProtection password="DE26" sheet="1" objects="1" scenarios="1"/>
  <mergeCells count="1">
    <mergeCell ref="C1:H1"/>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Q42"/>
  <sheetViews>
    <sheetView showGridLines="0" showRowColHeaders="0" showZeros="0" showOutlineSymbols="0" workbookViewId="0">
      <pane xSplit="6" ySplit="37" topLeftCell="G38" activePane="bottomRight" state="frozen"/>
      <selection pane="topRight" activeCell="G1" sqref="G1"/>
      <selection pane="bottomLeft" activeCell="A38" sqref="A38"/>
      <selection pane="bottomRight" activeCell="C3" sqref="C3"/>
    </sheetView>
  </sheetViews>
  <sheetFormatPr baseColWidth="10" defaultRowHeight="12.75" x14ac:dyDescent="0.2"/>
  <cols>
    <col min="1" max="1" width="20.7109375" style="6" customWidth="1"/>
    <col min="2" max="2" width="40.7109375" style="6" customWidth="1"/>
    <col min="3" max="4" width="20.7109375" style="6" customWidth="1"/>
    <col min="5" max="5" width="23" style="6" customWidth="1"/>
    <col min="6" max="6" width="8.7109375" style="6" customWidth="1"/>
    <col min="7" max="16384" width="11.42578125" style="6"/>
  </cols>
  <sheetData>
    <row r="1" spans="1:17" ht="75" customHeight="1" thickBot="1" x14ac:dyDescent="0.25">
      <c r="A1" s="2"/>
      <c r="B1" s="238" t="s">
        <v>2</v>
      </c>
      <c r="C1" s="3"/>
      <c r="D1" s="3"/>
      <c r="E1" s="4"/>
      <c r="F1" s="4"/>
      <c r="G1" s="4"/>
      <c r="H1" s="4"/>
      <c r="I1" s="4"/>
      <c r="J1" s="4"/>
      <c r="K1" s="5"/>
    </row>
    <row r="2" spans="1:17" ht="13.5" thickBot="1" x14ac:dyDescent="0.25">
      <c r="A2" s="7"/>
      <c r="B2" s="8"/>
      <c r="C2" s="9"/>
      <c r="D2" s="3"/>
      <c r="E2" s="10"/>
      <c r="F2" s="10"/>
      <c r="G2" s="10"/>
      <c r="H2" s="10"/>
      <c r="I2" s="10"/>
      <c r="J2" s="10"/>
      <c r="K2" s="11"/>
    </row>
    <row r="3" spans="1:17" ht="13.5" thickBot="1" x14ac:dyDescent="0.25">
      <c r="A3" s="7"/>
      <c r="B3" s="239" t="s">
        <v>16</v>
      </c>
      <c r="C3" s="1" t="s">
        <v>70</v>
      </c>
      <c r="D3" s="12"/>
      <c r="E3" s="10"/>
      <c r="F3" s="10"/>
      <c r="G3" s="10"/>
      <c r="H3" s="10"/>
      <c r="I3" s="10"/>
      <c r="J3" s="10"/>
      <c r="K3" s="11"/>
    </row>
    <row r="4" spans="1:17" x14ac:dyDescent="0.2">
      <c r="A4" s="7"/>
      <c r="B4" s="13"/>
      <c r="C4" s="240" t="s">
        <v>0</v>
      </c>
      <c r="D4" s="241" t="s">
        <v>1</v>
      </c>
      <c r="E4" s="14"/>
      <c r="F4" s="10"/>
      <c r="G4" s="10"/>
      <c r="H4" s="10"/>
      <c r="I4" s="10"/>
      <c r="J4" s="10"/>
      <c r="K4" s="10"/>
      <c r="L4" s="4"/>
      <c r="M4" s="4"/>
      <c r="N4" s="4"/>
      <c r="O4" s="5"/>
    </row>
    <row r="5" spans="1:17" ht="28.5" customHeight="1" thickBot="1" x14ac:dyDescent="0.25">
      <c r="A5" s="7"/>
      <c r="B5" s="242" t="s">
        <v>64</v>
      </c>
      <c r="C5" s="251">
        <v>701</v>
      </c>
      <c r="D5" s="252">
        <v>795</v>
      </c>
      <c r="E5" s="14"/>
      <c r="F5" s="10"/>
      <c r="G5" s="10"/>
      <c r="H5" s="10"/>
      <c r="I5" s="10"/>
      <c r="J5" s="10"/>
      <c r="K5" s="10"/>
      <c r="L5" s="10"/>
      <c r="M5" s="10"/>
      <c r="N5" s="10"/>
      <c r="O5" s="11"/>
    </row>
    <row r="6" spans="1:17" ht="13.5" thickBot="1" x14ac:dyDescent="0.25">
      <c r="A6" s="7"/>
      <c r="B6" s="15"/>
      <c r="C6" s="16"/>
      <c r="D6" s="17"/>
      <c r="E6" s="18"/>
      <c r="F6" s="19"/>
      <c r="G6" s="19"/>
      <c r="H6" s="10"/>
      <c r="I6" s="10"/>
      <c r="J6" s="10"/>
      <c r="K6" s="10"/>
      <c r="L6" s="10"/>
      <c r="M6" s="10"/>
      <c r="N6" s="10"/>
      <c r="O6" s="11"/>
    </row>
    <row r="7" spans="1:17" ht="14.1" customHeight="1" thickBot="1" x14ac:dyDescent="0.25">
      <c r="A7" s="20"/>
      <c r="B7" s="21"/>
      <c r="C7" s="22"/>
      <c r="D7" s="23"/>
      <c r="E7" s="24"/>
      <c r="F7" s="24"/>
      <c r="G7" s="25"/>
      <c r="H7" s="14"/>
      <c r="I7" s="10"/>
      <c r="J7" s="10"/>
      <c r="K7" s="10"/>
      <c r="L7" s="10"/>
      <c r="M7" s="10"/>
      <c r="N7" s="10"/>
      <c r="O7" s="26"/>
      <c r="P7" s="27"/>
      <c r="Q7" s="28"/>
    </row>
    <row r="8" spans="1:17" ht="27" customHeight="1" thickBot="1" x14ac:dyDescent="0.25">
      <c r="A8" s="20"/>
      <c r="B8" s="243" t="s">
        <v>61</v>
      </c>
      <c r="C8" s="253">
        <f>3000</f>
        <v>3000</v>
      </c>
      <c r="D8" s="247" t="s">
        <v>52</v>
      </c>
      <c r="E8" s="29"/>
      <c r="F8" s="288"/>
      <c r="G8" s="289"/>
      <c r="H8" s="14"/>
      <c r="I8" s="10"/>
      <c r="J8" s="10"/>
      <c r="K8" s="10"/>
      <c r="L8" s="10"/>
      <c r="M8" s="10"/>
      <c r="N8" s="10"/>
      <c r="O8" s="26"/>
      <c r="P8" s="30"/>
      <c r="Q8" s="31"/>
    </row>
    <row r="9" spans="1:17" ht="14.1" customHeight="1" thickBot="1" x14ac:dyDescent="0.25">
      <c r="A9" s="20"/>
      <c r="B9" s="244" t="s">
        <v>9</v>
      </c>
      <c r="C9" s="254">
        <f>10000</f>
        <v>10000</v>
      </c>
      <c r="D9" s="248" t="s">
        <v>52</v>
      </c>
      <c r="E9" s="29"/>
      <c r="F9" s="288"/>
      <c r="G9" s="289"/>
      <c r="H9" s="14"/>
      <c r="I9" s="10"/>
      <c r="J9" s="10"/>
      <c r="K9" s="10"/>
      <c r="L9" s="10"/>
      <c r="M9" s="10"/>
      <c r="N9" s="10"/>
      <c r="O9" s="26"/>
      <c r="P9" s="30"/>
      <c r="Q9" s="31"/>
    </row>
    <row r="10" spans="1:17" ht="14.1" customHeight="1" thickBot="1" x14ac:dyDescent="0.25">
      <c r="A10" s="20"/>
      <c r="B10" s="244" t="s">
        <v>60</v>
      </c>
      <c r="C10" s="254">
        <f>200</f>
        <v>200</v>
      </c>
      <c r="D10" s="248" t="s">
        <v>53</v>
      </c>
      <c r="E10" s="29"/>
      <c r="F10" s="288"/>
      <c r="G10" s="289"/>
      <c r="H10" s="14"/>
      <c r="I10" s="10"/>
      <c r="J10" s="10"/>
      <c r="K10" s="10"/>
      <c r="L10" s="10"/>
      <c r="M10" s="10"/>
      <c r="N10" s="10"/>
      <c r="O10" s="26"/>
      <c r="P10" s="30"/>
      <c r="Q10" s="31"/>
    </row>
    <row r="11" spans="1:17" ht="14.1" customHeight="1" thickBot="1" x14ac:dyDescent="0.25">
      <c r="A11" s="20"/>
      <c r="B11" s="244" t="s">
        <v>59</v>
      </c>
      <c r="C11" s="254">
        <f>10</f>
        <v>10</v>
      </c>
      <c r="D11" s="248" t="s">
        <v>53</v>
      </c>
      <c r="E11" s="29"/>
      <c r="F11" s="288"/>
      <c r="G11" s="289"/>
      <c r="H11" s="14"/>
      <c r="I11" s="10"/>
      <c r="J11" s="10"/>
      <c r="K11" s="10"/>
      <c r="L11" s="10"/>
      <c r="M11" s="10"/>
      <c r="N11" s="10"/>
      <c r="O11" s="26"/>
      <c r="P11" s="30"/>
      <c r="Q11" s="31"/>
    </row>
    <row r="12" spans="1:17" ht="14.1" customHeight="1" thickBot="1" x14ac:dyDescent="0.25">
      <c r="A12" s="20"/>
      <c r="B12" s="245" t="s">
        <v>58</v>
      </c>
      <c r="C12" s="255">
        <f>3000</f>
        <v>3000</v>
      </c>
      <c r="D12" s="249" t="s">
        <v>52</v>
      </c>
      <c r="E12" s="29"/>
      <c r="F12" s="288"/>
      <c r="G12" s="289"/>
      <c r="H12" s="14"/>
      <c r="I12" s="10"/>
      <c r="J12" s="10"/>
      <c r="K12" s="10"/>
      <c r="L12" s="10"/>
      <c r="M12" s="10"/>
      <c r="N12" s="10"/>
      <c r="O12" s="26"/>
      <c r="P12" s="30"/>
      <c r="Q12" s="31"/>
    </row>
    <row r="13" spans="1:17" ht="32.25" customHeight="1" thickBot="1" x14ac:dyDescent="0.25">
      <c r="A13" s="20"/>
      <c r="B13" s="246" t="s">
        <v>62</v>
      </c>
      <c r="C13" s="256">
        <f>2000</f>
        <v>2000</v>
      </c>
      <c r="D13" s="250" t="s">
        <v>52</v>
      </c>
      <c r="E13" s="29"/>
      <c r="F13" s="288"/>
      <c r="G13" s="289"/>
      <c r="H13" s="14"/>
      <c r="I13" s="10"/>
      <c r="J13" s="10"/>
      <c r="K13" s="10"/>
      <c r="L13" s="10"/>
      <c r="M13" s="10"/>
      <c r="N13" s="10"/>
      <c r="O13" s="26"/>
      <c r="P13" s="30"/>
      <c r="Q13" s="31"/>
    </row>
    <row r="14" spans="1:17" ht="14.1" customHeight="1" thickBot="1" x14ac:dyDescent="0.25">
      <c r="A14" s="20"/>
      <c r="B14" s="32"/>
      <c r="C14" s="33"/>
      <c r="D14" s="34"/>
      <c r="E14" s="29"/>
      <c r="F14" s="288"/>
      <c r="G14" s="289"/>
      <c r="H14" s="14"/>
      <c r="I14" s="10"/>
      <c r="J14" s="10"/>
      <c r="K14" s="10"/>
      <c r="L14" s="10"/>
      <c r="M14" s="10"/>
      <c r="N14" s="10"/>
      <c r="O14" s="26"/>
      <c r="P14" s="30"/>
      <c r="Q14" s="31"/>
    </row>
    <row r="15" spans="1:17" ht="14.1" customHeight="1" thickBot="1" x14ac:dyDescent="0.25">
      <c r="A15" s="20"/>
      <c r="B15" s="35"/>
      <c r="C15" s="34"/>
      <c r="D15" s="34"/>
      <c r="E15" s="29"/>
      <c r="F15" s="288"/>
      <c r="G15" s="289"/>
      <c r="H15" s="14"/>
      <c r="I15" s="10"/>
      <c r="J15" s="10"/>
      <c r="K15" s="10"/>
      <c r="L15" s="10"/>
      <c r="M15" s="10"/>
      <c r="N15" s="10"/>
      <c r="O15" s="26"/>
      <c r="P15" s="30"/>
      <c r="Q15" s="31"/>
    </row>
    <row r="16" spans="1:17" ht="13.5" thickBot="1" x14ac:dyDescent="0.25">
      <c r="A16" s="14"/>
      <c r="B16" s="4"/>
      <c r="C16" s="4"/>
      <c r="D16" s="4"/>
      <c r="E16" s="4"/>
      <c r="F16" s="288"/>
      <c r="G16" s="289"/>
      <c r="H16" s="14"/>
      <c r="I16" s="10"/>
      <c r="J16" s="10"/>
      <c r="K16" s="10"/>
      <c r="L16" s="10"/>
      <c r="M16" s="10"/>
      <c r="N16" s="10"/>
      <c r="O16" s="26"/>
      <c r="P16" s="30"/>
      <c r="Q16" s="31"/>
    </row>
    <row r="17" spans="1:17" ht="13.5" thickBot="1" x14ac:dyDescent="0.25">
      <c r="A17" s="14"/>
      <c r="B17" s="10"/>
      <c r="C17" s="10"/>
      <c r="D17" s="10"/>
      <c r="E17" s="10"/>
      <c r="F17" s="288"/>
      <c r="G17" s="289"/>
      <c r="H17" s="14"/>
      <c r="I17" s="10"/>
      <c r="J17" s="10"/>
      <c r="K17" s="10"/>
      <c r="L17" s="10"/>
      <c r="M17" s="10"/>
      <c r="N17" s="10"/>
      <c r="O17" s="26"/>
      <c r="P17" s="30"/>
      <c r="Q17" s="31"/>
    </row>
    <row r="18" spans="1:17" ht="13.5" thickBot="1" x14ac:dyDescent="0.25">
      <c r="A18" s="14"/>
      <c r="B18" s="10"/>
      <c r="C18" s="10"/>
      <c r="D18" s="10"/>
      <c r="E18" s="10"/>
      <c r="F18" s="288"/>
      <c r="G18" s="289"/>
      <c r="H18" s="14"/>
      <c r="I18" s="10"/>
      <c r="J18" s="10"/>
      <c r="K18" s="10"/>
      <c r="L18" s="10"/>
      <c r="M18" s="10"/>
      <c r="N18" s="10"/>
      <c r="O18" s="26"/>
      <c r="P18" s="30"/>
      <c r="Q18" s="31"/>
    </row>
    <row r="19" spans="1:17" ht="15.75" thickBot="1" x14ac:dyDescent="0.25">
      <c r="A19" s="14"/>
      <c r="B19" s="10"/>
      <c r="C19" s="10"/>
      <c r="D19" s="10"/>
      <c r="E19" s="10"/>
      <c r="F19" s="257"/>
      <c r="G19" s="257"/>
      <c r="H19" s="14"/>
      <c r="I19" s="10"/>
      <c r="J19" s="10"/>
      <c r="K19" s="10"/>
      <c r="L19" s="10"/>
      <c r="M19" s="10"/>
      <c r="N19" s="10"/>
      <c r="O19" s="26"/>
      <c r="P19" s="30"/>
      <c r="Q19" s="31"/>
    </row>
    <row r="20" spans="1:17" ht="15.75" thickBot="1" x14ac:dyDescent="0.25">
      <c r="A20" s="14"/>
      <c r="B20" s="10"/>
      <c r="C20" s="10"/>
      <c r="D20" s="10"/>
      <c r="E20" s="10"/>
      <c r="F20" s="257"/>
      <c r="G20" s="257"/>
      <c r="H20" s="14"/>
      <c r="I20" s="10"/>
      <c r="J20" s="10"/>
      <c r="K20" s="10"/>
      <c r="L20" s="10"/>
      <c r="M20" s="10"/>
      <c r="N20" s="10"/>
      <c r="O20" s="26"/>
      <c r="P20" s="30"/>
      <c r="Q20" s="31"/>
    </row>
    <row r="21" spans="1:17" ht="15.75" thickBot="1" x14ac:dyDescent="0.25">
      <c r="A21" s="14"/>
      <c r="B21" s="10"/>
      <c r="C21" s="10"/>
      <c r="D21" s="10"/>
      <c r="E21" s="10"/>
      <c r="F21" s="257"/>
      <c r="G21" s="257"/>
      <c r="H21" s="14"/>
      <c r="I21" s="10"/>
      <c r="J21" s="10"/>
      <c r="K21" s="10"/>
      <c r="L21" s="10"/>
      <c r="M21" s="10"/>
      <c r="N21" s="10"/>
      <c r="O21" s="26"/>
      <c r="P21" s="30"/>
      <c r="Q21" s="31"/>
    </row>
    <row r="22" spans="1:17" ht="15.75" thickBot="1" x14ac:dyDescent="0.25">
      <c r="A22" s="14"/>
      <c r="B22" s="10"/>
      <c r="C22" s="10"/>
      <c r="D22" s="10"/>
      <c r="E22" s="10"/>
      <c r="F22" s="257"/>
      <c r="G22" s="257"/>
      <c r="H22" s="14"/>
      <c r="I22" s="10"/>
      <c r="J22" s="10"/>
      <c r="K22" s="10"/>
      <c r="L22" s="10"/>
      <c r="M22" s="10"/>
      <c r="N22" s="10"/>
      <c r="O22" s="26"/>
      <c r="P22" s="30"/>
      <c r="Q22" s="31"/>
    </row>
    <row r="23" spans="1:17" ht="15.75" thickBot="1" x14ac:dyDescent="0.25">
      <c r="A23" s="14"/>
      <c r="B23" s="10"/>
      <c r="C23" s="10"/>
      <c r="D23" s="10"/>
      <c r="E23" s="10"/>
      <c r="F23" s="257"/>
      <c r="G23" s="257"/>
      <c r="H23" s="14"/>
      <c r="I23" s="10"/>
      <c r="J23" s="10"/>
      <c r="K23" s="10"/>
      <c r="L23" s="10"/>
      <c r="M23" s="10"/>
      <c r="N23" s="10"/>
      <c r="O23" s="26"/>
      <c r="P23" s="30"/>
      <c r="Q23" s="31"/>
    </row>
    <row r="24" spans="1:17" ht="15.75" thickBot="1" x14ac:dyDescent="0.25">
      <c r="A24" s="14"/>
      <c r="B24" s="10"/>
      <c r="C24" s="10"/>
      <c r="D24" s="10"/>
      <c r="E24" s="10"/>
      <c r="F24" s="257"/>
      <c r="G24" s="257"/>
      <c r="H24" s="14"/>
      <c r="I24" s="10"/>
      <c r="J24" s="10"/>
      <c r="K24" s="10"/>
      <c r="L24" s="10"/>
      <c r="M24" s="10"/>
      <c r="N24" s="10"/>
      <c r="O24" s="26"/>
      <c r="P24" s="30"/>
      <c r="Q24" s="31"/>
    </row>
    <row r="25" spans="1:17" ht="15.75" thickBot="1" x14ac:dyDescent="0.25">
      <c r="A25" s="14"/>
      <c r="B25" s="10"/>
      <c r="C25" s="10"/>
      <c r="D25" s="10"/>
      <c r="E25" s="10"/>
      <c r="F25" s="257"/>
      <c r="G25" s="257"/>
      <c r="H25" s="14"/>
      <c r="I25" s="10"/>
      <c r="J25" s="10"/>
      <c r="K25" s="10"/>
      <c r="L25" s="10"/>
      <c r="M25" s="10"/>
      <c r="N25" s="10"/>
      <c r="O25" s="26"/>
      <c r="P25" s="30"/>
      <c r="Q25" s="31"/>
    </row>
    <row r="26" spans="1:17" ht="15.75" thickBot="1" x14ac:dyDescent="0.25">
      <c r="A26" s="14"/>
      <c r="B26" s="10"/>
      <c r="C26" s="10"/>
      <c r="D26" s="10"/>
      <c r="E26" s="10"/>
      <c r="F26" s="257"/>
      <c r="G26" s="257"/>
      <c r="H26" s="14"/>
      <c r="I26" s="10"/>
      <c r="J26" s="10"/>
      <c r="K26" s="10"/>
      <c r="L26" s="10"/>
      <c r="M26" s="10"/>
      <c r="N26" s="10"/>
      <c r="O26" s="26"/>
      <c r="P26" s="30"/>
      <c r="Q26" s="31"/>
    </row>
    <row r="27" spans="1:17" ht="15.75" thickBot="1" x14ac:dyDescent="0.25">
      <c r="A27" s="18"/>
      <c r="B27" s="19"/>
      <c r="C27" s="19"/>
      <c r="D27" s="19"/>
      <c r="E27" s="19"/>
      <c r="F27" s="257"/>
      <c r="G27" s="257"/>
      <c r="H27" s="14"/>
      <c r="I27" s="10"/>
      <c r="J27" s="10"/>
      <c r="K27" s="10"/>
      <c r="L27" s="10"/>
      <c r="M27" s="10"/>
      <c r="N27" s="10"/>
      <c r="O27" s="26"/>
      <c r="P27" s="30"/>
      <c r="Q27" s="31"/>
    </row>
    <row r="28" spans="1:17" ht="15.75" thickBot="1" x14ac:dyDescent="0.25">
      <c r="F28" s="257"/>
      <c r="G28" s="257"/>
      <c r="H28" s="14"/>
      <c r="I28" s="10"/>
      <c r="J28" s="10"/>
      <c r="K28" s="10"/>
      <c r="L28" s="10"/>
      <c r="M28" s="10"/>
      <c r="N28" s="10"/>
      <c r="O28" s="26"/>
      <c r="P28" s="36"/>
      <c r="Q28" s="37"/>
    </row>
    <row r="29" spans="1:17" s="38" customFormat="1" ht="13.5" thickBot="1" x14ac:dyDescent="0.25">
      <c r="A29" s="6"/>
      <c r="B29" s="6"/>
      <c r="C29" s="6"/>
      <c r="D29" s="6"/>
      <c r="E29" s="6"/>
      <c r="F29" s="39"/>
      <c r="G29" s="39"/>
      <c r="H29" s="14"/>
      <c r="I29" s="10"/>
      <c r="J29" s="10"/>
      <c r="K29" s="10"/>
      <c r="L29" s="10"/>
      <c r="M29" s="10"/>
      <c r="N29" s="10"/>
      <c r="O29" s="10"/>
      <c r="P29" s="5"/>
    </row>
    <row r="30" spans="1:17" ht="13.5" thickBot="1" x14ac:dyDescent="0.25">
      <c r="F30" s="39"/>
      <c r="G30" s="39"/>
      <c r="H30" s="14"/>
      <c r="I30" s="10"/>
      <c r="J30" s="10"/>
      <c r="K30" s="10"/>
      <c r="L30" s="10"/>
      <c r="M30" s="10"/>
      <c r="N30" s="10"/>
      <c r="O30" s="11"/>
    </row>
    <row r="31" spans="1:17" x14ac:dyDescent="0.2">
      <c r="F31" s="4"/>
      <c r="G31" s="4"/>
      <c r="H31" s="10"/>
      <c r="I31" s="10"/>
      <c r="J31" s="10"/>
      <c r="K31" s="10"/>
      <c r="L31" s="10"/>
      <c r="M31" s="10"/>
      <c r="N31" s="10"/>
      <c r="O31" s="11"/>
    </row>
    <row r="32" spans="1:17" x14ac:dyDescent="0.2">
      <c r="F32" s="10"/>
      <c r="G32" s="10"/>
      <c r="H32" s="10"/>
      <c r="I32" s="10"/>
      <c r="J32" s="10"/>
      <c r="K32" s="10"/>
      <c r="L32" s="10"/>
      <c r="M32" s="10"/>
      <c r="N32" s="10"/>
      <c r="O32" s="11"/>
    </row>
    <row r="33" spans="6:15" x14ac:dyDescent="0.2">
      <c r="F33" s="10"/>
      <c r="G33" s="10"/>
      <c r="H33" s="10"/>
      <c r="I33" s="10"/>
      <c r="J33" s="10"/>
      <c r="K33" s="10"/>
      <c r="L33" s="10"/>
      <c r="M33" s="19"/>
      <c r="N33" s="19"/>
      <c r="O33" s="40"/>
    </row>
    <row r="34" spans="6:15" x14ac:dyDescent="0.2">
      <c r="F34" s="10"/>
      <c r="G34" s="10"/>
      <c r="H34" s="10"/>
      <c r="I34" s="10"/>
      <c r="J34" s="10"/>
      <c r="K34" s="10"/>
      <c r="L34" s="11"/>
    </row>
    <row r="35" spans="6:15" x14ac:dyDescent="0.2">
      <c r="F35" s="10"/>
      <c r="G35" s="10"/>
      <c r="H35" s="10"/>
      <c r="I35" s="10"/>
      <c r="J35" s="10"/>
      <c r="K35" s="10"/>
      <c r="L35" s="11"/>
    </row>
    <row r="36" spans="6:15" x14ac:dyDescent="0.2">
      <c r="F36" s="10"/>
      <c r="G36" s="10"/>
      <c r="H36" s="10"/>
      <c r="I36" s="10"/>
      <c r="J36" s="10"/>
      <c r="K36" s="10"/>
      <c r="L36" s="11"/>
    </row>
    <row r="37" spans="6:15" x14ac:dyDescent="0.2">
      <c r="F37" s="10"/>
      <c r="G37" s="10"/>
      <c r="H37" s="10"/>
      <c r="I37" s="10"/>
      <c r="J37" s="10"/>
      <c r="K37" s="10"/>
      <c r="L37" s="11"/>
    </row>
    <row r="38" spans="6:15" x14ac:dyDescent="0.2">
      <c r="F38" s="10"/>
      <c r="G38" s="10"/>
      <c r="H38" s="10"/>
      <c r="I38" s="10"/>
      <c r="J38" s="10"/>
      <c r="K38" s="10"/>
      <c r="L38" s="11"/>
    </row>
    <row r="39" spans="6:15" x14ac:dyDescent="0.2">
      <c r="F39" s="10"/>
      <c r="G39" s="10"/>
      <c r="H39" s="10"/>
      <c r="I39" s="10"/>
      <c r="J39" s="10"/>
      <c r="K39" s="10"/>
      <c r="L39" s="11"/>
    </row>
    <row r="40" spans="6:15" x14ac:dyDescent="0.2">
      <c r="F40" s="10"/>
      <c r="G40" s="10"/>
      <c r="H40" s="10"/>
      <c r="I40" s="10"/>
      <c r="J40" s="10"/>
      <c r="K40" s="10"/>
      <c r="L40" s="11"/>
    </row>
    <row r="41" spans="6:15" x14ac:dyDescent="0.2">
      <c r="F41" s="10"/>
      <c r="G41" s="10"/>
      <c r="H41" s="10"/>
      <c r="I41" s="10"/>
      <c r="J41" s="10"/>
      <c r="K41" s="10"/>
      <c r="L41" s="11"/>
    </row>
    <row r="42" spans="6:15" x14ac:dyDescent="0.2">
      <c r="F42" s="19"/>
      <c r="G42" s="19"/>
      <c r="H42" s="19"/>
      <c r="I42" s="19"/>
      <c r="J42" s="19"/>
      <c r="K42" s="19"/>
      <c r="L42" s="40"/>
    </row>
  </sheetData>
  <sheetProtection password="DE26" sheet="1" objects="1" scenarios="1"/>
  <mergeCells count="2">
    <mergeCell ref="F8:F18"/>
    <mergeCell ref="G8:G18"/>
  </mergeCells>
  <phoneticPr fontId="0" type="noConversion"/>
  <dataValidations count="1">
    <dataValidation type="list" operator="equal" showInputMessage="1" showErrorMessage="1" sqref="C3">
      <formula1>"Oui, Non"</formula1>
    </dataValidation>
  </dataValidations>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Accueil</vt:lpstr>
      <vt:lpstr>Simulations</vt:lpstr>
      <vt:lpstr>Exemple</vt:lpstr>
      <vt:lpstr>Paramètres</vt:lpstr>
      <vt:lpstr>Exemple!Shon_taxe_commune_cat_2009_TI</vt:lpstr>
    </vt:vector>
  </TitlesOfParts>
  <Company>MEEDDM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DGUHC</dc:creator>
  <cp:lastModifiedBy>Accueil</cp:lastModifiedBy>
  <cp:lastPrinted>2011-05-12T10:01:41Z</cp:lastPrinted>
  <dcterms:created xsi:type="dcterms:W3CDTF">2010-12-20T08:17:18Z</dcterms:created>
  <dcterms:modified xsi:type="dcterms:W3CDTF">2016-03-23T17:47:58Z</dcterms:modified>
</cp:coreProperties>
</file>